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60" windowWidth="15180" windowHeight="10620"/>
  </bookViews>
  <sheets>
    <sheet name="Вып.плана." sheetId="2" r:id="rId1"/>
  </sheets>
  <definedNames>
    <definedName name="_xlnm.Print_Titles" localSheetId="0">Вып.плана.!$7:$7</definedName>
  </definedNames>
  <calcPr calcId="144525" refMode="R1C1"/>
</workbook>
</file>

<file path=xl/calcChain.xml><?xml version="1.0" encoding="utf-8"?>
<calcChain xmlns="http://schemas.openxmlformats.org/spreadsheetml/2006/main">
  <c r="F74" i="2" l="1"/>
  <c r="F75" i="2"/>
  <c r="F76" i="2"/>
  <c r="F77" i="2"/>
  <c r="F78" i="2"/>
  <c r="F79" i="2"/>
  <c r="F80" i="2"/>
  <c r="F81" i="2"/>
  <c r="F82" i="2"/>
  <c r="F83" i="2"/>
  <c r="F84" i="2"/>
  <c r="F85" i="2"/>
  <c r="F86" i="2"/>
  <c r="F87" i="2"/>
  <c r="F88" i="2"/>
  <c r="F89" i="2"/>
  <c r="F91" i="2"/>
  <c r="F92" i="2"/>
  <c r="F94" i="2"/>
  <c r="F95" i="2"/>
  <c r="F96" i="2"/>
  <c r="F98" i="2"/>
  <c r="F99" i="2"/>
  <c r="F100" i="2"/>
  <c r="F102" i="2"/>
  <c r="F103" i="2"/>
  <c r="F104" i="2"/>
  <c r="F105" i="2"/>
  <c r="F108" i="2"/>
  <c r="F109" i="2"/>
  <c r="F110" i="2"/>
  <c r="F111" i="2"/>
  <c r="F112" i="2"/>
  <c r="F113" i="2"/>
  <c r="F114" i="2"/>
  <c r="F115" i="2"/>
  <c r="F116" i="2"/>
  <c r="F117" i="2"/>
  <c r="F118" i="2"/>
  <c r="F119" i="2"/>
  <c r="F120" i="2"/>
  <c r="F122" i="2"/>
  <c r="F123" i="2"/>
  <c r="F124" i="2"/>
  <c r="F125" i="2"/>
  <c r="F126" i="2"/>
  <c r="F127" i="2"/>
  <c r="F128" i="2"/>
  <c r="F129"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73" i="2"/>
  <c r="F61" i="2"/>
  <c r="F32" i="2"/>
  <c r="F33" i="2"/>
  <c r="I152" i="2"/>
  <c r="I151" i="2"/>
  <c r="I150" i="2"/>
  <c r="I174" i="2"/>
  <c r="I173" i="2"/>
  <c r="F9" i="2"/>
  <c r="F10" i="2"/>
  <c r="F11" i="2"/>
  <c r="F12" i="2"/>
  <c r="F24" i="2"/>
  <c r="F25" i="2"/>
  <c r="F26" i="2"/>
  <c r="F27" i="2"/>
  <c r="F28" i="2"/>
  <c r="F29" i="2"/>
  <c r="F30" i="2"/>
  <c r="F31" i="2"/>
  <c r="F34" i="2"/>
  <c r="F35" i="2"/>
  <c r="F36" i="2"/>
  <c r="F37" i="2"/>
  <c r="F43" i="2"/>
  <c r="F44" i="2"/>
  <c r="F45" i="2"/>
  <c r="F53" i="2"/>
  <c r="F54" i="2"/>
  <c r="F55" i="2"/>
  <c r="F56" i="2"/>
  <c r="F57" i="2"/>
  <c r="F58" i="2"/>
  <c r="F59" i="2"/>
  <c r="F60" i="2"/>
  <c r="F62" i="2"/>
  <c r="F63" i="2"/>
  <c r="F64" i="2"/>
  <c r="F65" i="2"/>
  <c r="F66" i="2"/>
  <c r="F67" i="2"/>
  <c r="F68" i="2"/>
  <c r="F69" i="2"/>
  <c r="F70" i="2"/>
  <c r="F8" i="2"/>
</calcChain>
</file>

<file path=xl/sharedStrings.xml><?xml version="1.0" encoding="utf-8"?>
<sst xmlns="http://schemas.openxmlformats.org/spreadsheetml/2006/main" count="382" uniqueCount="332">
  <si>
    <t>Возврат остатков субсидий, субвенций и иных межбюджетных трансфертов, имеющих целевое назначений, прошлых лет из бюджетов муниципальных районов</t>
  </si>
  <si>
    <t>051.2.19.05.000.05.0000.151</t>
  </si>
  <si>
    <t>000.2.19.05.000.00.0000.000</t>
  </si>
  <si>
    <t>000.2.19.00.000.00.0000.000</t>
  </si>
  <si>
    <t>Прочие безмозвездные поступления в бюджеты муниципальных районов</t>
  </si>
  <si>
    <t>051.2.07.05.030.05.0000.180</t>
  </si>
  <si>
    <t>000.2.07.05.030.00.0000.000</t>
  </si>
  <si>
    <t>000.2.07.05.000.00.0000.000</t>
  </si>
  <si>
    <t>ПРОЧИЕ БЕЗВОЗМЕЗДНЫЕ ПОСТУПЛЕНИЯ</t>
  </si>
  <si>
    <t>000.2.07.00.000.00.0000.000</t>
  </si>
  <si>
    <t>Иные межбюджетные трансферты для проведения предпаводковых и восстановительных мероприятий</t>
  </si>
  <si>
    <t>051.2.02.04.999.05.0006.151</t>
  </si>
  <si>
    <t>Прочие межбюджетные трансферты, передаваемые бюджетам муниципальных районов</t>
  </si>
  <si>
    <t>051.2.02.04.999.05.0000.151</t>
  </si>
  <si>
    <t>Прочие межбюджетные трансферты, передаваемые бюджетам</t>
  </si>
  <si>
    <t>000.2.02.04.999.00.0000.000</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</si>
  <si>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</si>
  <si>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051.2.02.04.052.05.0000.151</t>
  </si>
  <si>
    <t>000.2.02.04.052.00.0000.000</t>
  </si>
  <si>
    <t>иные межбюджетные трансферты на подключение общедоступных  библиотек РФ к сети интернет и развитие системы библиотечнрго дела с учетом задачи расширения  информационных технологий и оцифровки (федеральные средства)</t>
  </si>
  <si>
    <t>051.2.02.04.041.05.0000.151</t>
  </si>
  <si>
    <t>000.2.02.04.041.00.0000.000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</si>
  <si>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</si>
  <si>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051.2.02.04.025.05.0000.151</t>
  </si>
  <si>
    <t>000.2.02.04.025.00.0000.000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</si>
  <si>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</si>
  <si>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051.2.02.04.014.05.0000.151</t>
  </si>
  <si>
    <t>Средства бюджетов,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</si>
  <si>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000.2.02.04.014.00.0000.000</t>
  </si>
  <si>
    <t>Иные межбюджетные трансферты</t>
  </si>
  <si>
    <t>000.2.02.04.000.00.0000.000</t>
  </si>
  <si>
    <t>Субвенция бюджетам муниципальных районов и городских округов области на финансирование обеспечения образовательной деятельности муниципальных дошкольных образовательных организаций</t>
  </si>
  <si>
    <t>051.2.02.03.024.05.0037.151</t>
  </si>
  <si>
    <t>Субвенция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</si>
  <si>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051.2.02.03.024.05.0029.151</t>
  </si>
  <si>
    <t>Субвенция бюджетам муниципальных районов области на осуществление органами местного самоуправления государственных полномочий по частичному финансированию расходов на содержание детей дошкольного возраста в МОУ, реализующих основную общеобразовательную программу дошкольного образования</t>
  </si>
  <si>
    <t>051.2.02.03.024.05.0028.151</t>
  </si>
  <si>
    <t>Субвенция бюджетам муниципальных районов области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</si>
  <si>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051.2.02.03.024.05.0027.151</t>
  </si>
  <si>
    <t>Субвенция бюджетам муниципальных районов на осуществление органами местного самоуправления гос. полномочий по предоставлению гражданам субсидий на оплату жилого помещения и коммунальных услуг</t>
  </si>
  <si>
    <t>051.2.02.03.024.05.0016.151</t>
  </si>
  <si>
    <t>Субвенция бюджетам муниципальных районов области на осуществление органами местного самоуправления отдельных государственных полномочий по государственному управлению охраной труда</t>
  </si>
  <si>
    <t>051.2.02.03.024.05.0015.151</t>
  </si>
  <si>
    <t>Субвенция бюджетам муниципальных районов на осуществление органами местного самоуправления гос. полномочий по предоставлению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</si>
  <si>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051.2.02.03.024.05.0014.151</t>
  </si>
  <si>
    <t>Субвенция бюджетам муниципальных районов на осуществление органами местного самоуправления гос. полномочий на организацию предоставления компенсации родительской платы и расходы по оплате услуг почтовой связи и банковских услуг, оказываемых банками, по выплате за присмотр и уход за детьми в образовательных организациях, реализующих основную общеобразовательную программу дошкольного образования</t>
  </si>
  <si>
    <t>051.2.02.03.024.05.0012.151</t>
  </si>
  <si>
    <t>Субвенция на осуществление органами местного самоуправления госполномочий по осуществ. деятельн. опеки и попечительству совершеннолетних граждан</t>
  </si>
  <si>
    <t>051.2.02.03.024.05.0011.151</t>
  </si>
  <si>
    <t>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</si>
  <si>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051.2.02.03.024.05.0010.151</t>
  </si>
  <si>
    <t>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t>
  </si>
  <si>
    <t>051.2.02.03.024.05.0009.151</t>
  </si>
  <si>
    <t>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</si>
  <si>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051.2.02.03.024.05.0008.151</t>
  </si>
  <si>
    <t>Субвенции бюджетам муниципальных районов области на исполнение государственных полномочий по расчету и предоставлению дотаций поселениям</t>
  </si>
  <si>
    <t>051.2.02.03.024.05.0007.151</t>
  </si>
  <si>
    <t>Субвенции бюджетам муниципальных районов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 расположенным на территориях муниципальных образований области</t>
  </si>
  <si>
    <t>051.2.02.03.024.05.0004.151</t>
  </si>
  <si>
    <t>Субвенции бюджетам муниципальных районов области на осуществление органами местного самоуправления отдельных государственных полномочий по исполнению функций комиссий по делам несовершеннолетних и защите их прав</t>
  </si>
  <si>
    <t>051.2.02.03.024.05.0003.151</t>
  </si>
  <si>
    <t>Субвенция бюджетам муниипальных районов и городских округов области на финансовое обеспечение образовательной деятельности муниципальных общеобразовательных организаций</t>
  </si>
  <si>
    <t>051.2.02.03.024.05.0001.151</t>
  </si>
  <si>
    <t xml:space="preserve">Субвенции местным бюджетам на выполнение передаваемых полномочий субъектов Российской Федерации </t>
  </si>
  <si>
    <t>000.2.02.03.024.00.0000.000</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</si>
  <si>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</si>
  <si>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051.2.02.03.007.05.0000.151</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</si>
  <si>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</si>
  <si>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000.2.02.03.007.00.0000.000</t>
  </si>
  <si>
    <t xml:space="preserve">Субвенции бюджетам субъектов Российской Федерации и муниципальных образований </t>
  </si>
  <si>
    <t>000.2.02.03.000.00.0000.000</t>
  </si>
  <si>
    <t>субсидии бюджетам муниципальных районов области на обеспечение жильем молодых семей за счет средств областного бюджета</t>
  </si>
  <si>
    <t>051.2.02.02.999.05.0029.151</t>
  </si>
  <si>
    <t>Прочие субсидии</t>
  </si>
  <si>
    <t>000.2.02.02.999.00.0000.000</t>
  </si>
  <si>
    <t>Субсидии бюджетам муниципальных районов на реализацию федеральных целевых программ</t>
  </si>
  <si>
    <t>051.2.02.02.051.05.0000.151</t>
  </si>
  <si>
    <t>Субсидии бюджетам субъектов Российской Федерации и муниципальных образований на реализацию федеральных целевых программ</t>
  </si>
  <si>
    <t>000.2.02.02.051.00.0000.000</t>
  </si>
  <si>
    <t>Субсидии бюджетам субъектов Российской Федерации и муниципальных образований (межбюджетные субсидии)</t>
  </si>
  <si>
    <t>000.2.02.02.000.00.0000.000</t>
  </si>
  <si>
    <t>Дотации бюджетам муниципальных районов на поддержку мер по обеспечению сбалансированности бюджетов</t>
  </si>
  <si>
    <t>051.2.02.01.003.05.0000.151</t>
  </si>
  <si>
    <t>Дотации бюджетам на поддержку мер по обеспечению сбалансированности бюджетов</t>
  </si>
  <si>
    <t>000.2.02.01.003.00.0000.000</t>
  </si>
  <si>
    <t>Дотация на выравнивание уровня бюджетной обеспечености (Областной фонд финансовой поддержки поселений)</t>
  </si>
  <si>
    <t>051.2.02.01.001.05.0002.151</t>
  </si>
  <si>
    <t>Дотации на выравнивание бюджетной обеспеченности</t>
  </si>
  <si>
    <t>000.2.02.01.001.00.0000.000</t>
  </si>
  <si>
    <t>Дотации бюджетам субъектов Российской Федерации и муниципальных образований</t>
  </si>
  <si>
    <t>000.2.02.01.000.00.0000.000</t>
  </si>
  <si>
    <t>Безвозмездные поступления от других бюджетов бюджетной системы Российской Федерации, кроме бюджетов государственных внебюджетных фондов</t>
  </si>
  <si>
    <t>000.2.02.00.000.00.0000.000</t>
  </si>
  <si>
    <t>БЕЗВОЗМЕЗДНЫЕ ПОСТУПЛЕНИЯ</t>
  </si>
  <si>
    <t>000.2.00.00.000.00.0000.000</t>
  </si>
  <si>
    <t>Прочие неналоговые доходы бюджетов муниципальных районов</t>
  </si>
  <si>
    <t>051.1.17.05.050.05.0000.180</t>
  </si>
  <si>
    <t>000.1.17.05.050.00.0000.000</t>
  </si>
  <si>
    <t>Прочие неналоговые доходы</t>
  </si>
  <si>
    <t>000.1.17.05.000.00.0000.000</t>
  </si>
  <si>
    <t>Невыясненные поступления, зачисляемые в местные бюджеты муниципальных районов</t>
  </si>
  <si>
    <t>000.1.17.01.050.00.0000.000</t>
  </si>
  <si>
    <t>Невыясненные поступления</t>
  </si>
  <si>
    <t>000.1.17.01.000.00.0000.000</t>
  </si>
  <si>
    <t>ПРОЧИЕ НЕНАЛОГОВЫЕ ДОХОДЫ</t>
  </si>
  <si>
    <t>000.1.17.00.000.00.0000.000</t>
  </si>
  <si>
    <t>Прочие поступления от денежных взысканий (штрафов) и иных сумм в возмещение ущерба, зачисляемые в бюджеты муниципальных районов</t>
  </si>
  <si>
    <t>188.1.16.90.050.05.6000.140</t>
  </si>
  <si>
    <t>182.1.16.90.050.05.0000.140</t>
  </si>
  <si>
    <t>081.1.16.90.050.05.0000.140</t>
  </si>
  <si>
    <t>050.1.16.90.050.05.0000.140</t>
  </si>
  <si>
    <t>010.1.16.90.050.05.0000.140</t>
  </si>
  <si>
    <t>008.1.16.90.050.05.0000.140</t>
  </si>
  <si>
    <t>000.1.16.90.050.00.0000.000</t>
  </si>
  <si>
    <t>Прочие поступления от денежнх взысканий (штрафов) и иных сумм в возмещение ущерба</t>
  </si>
  <si>
    <t>000.1.16.90.000.00.0000.000</t>
  </si>
  <si>
    <t>Денежные взыскания(штрафы) за нарушение законодательства РФ об административных правонарушениях,предусмотренных ст.20.25 Кодекса РФ об административных правонарушениях</t>
  </si>
  <si>
    <t>188.1.16.43.000.01.6000.140</t>
  </si>
  <si>
    <t>Доходы, администрируемые ГУВД области</t>
  </si>
  <si>
    <t>188.1.16.43.000.01.0000.140</t>
  </si>
  <si>
    <t>000.1.16.43.000.00.0000.000</t>
  </si>
  <si>
    <t>Денежные взыскания(штрафы) за нарушение законодательства РФ о размещении заказов на поставки товаров, выполнение работ,оказание услуг для нужд муниципальных районов</t>
  </si>
  <si>
    <t>161.1.16.33.050.05.6000.140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</si>
  <si>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</si>
  <si>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161.1.16.33.050.05.0000.140</t>
  </si>
  <si>
    <t>000.1.16.33.050.00.0000.000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</si>
  <si>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</si>
  <si>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000.1.16.33.000.00.0000.000</t>
  </si>
  <si>
    <t>Денежные взыскания (штрафы) за нарушение законодательства в области обеспечения санитарно-эпидеомиологического благополучия человека и законодательства в сфере защиты прав потребителей</t>
  </si>
  <si>
    <t>141.1.16.28.000.01.6000.140</t>
  </si>
  <si>
    <t>Денежные  взыскания за нарушение закон. в области обеспечения санитарно-эпидемиологического благополучия человека</t>
  </si>
  <si>
    <t>000.1.16.28.000.00.0000.000</t>
  </si>
  <si>
    <t>Денежные взыскания (штрафы) за нарушение законодательства Российской Федерации о пожарной безопасности</t>
  </si>
  <si>
    <t>177.1.16.27.000.01.0000.140</t>
  </si>
  <si>
    <t>000.1.16.27.000.00.0000.000</t>
  </si>
  <si>
    <t>Доходы, администрируемые Федеральной службой по ветеринарному и фитосанитарному надзору</t>
  </si>
  <si>
    <t>321.1.16.25.060.01.6000.140</t>
  </si>
  <si>
    <t>081.1.16.25.060.01.6000.140</t>
  </si>
  <si>
    <t>Денежные взыскания (штрафы) за нарушение земельного законодательства</t>
  </si>
  <si>
    <t>000.1.16.25.060.00.0000.000</t>
  </si>
  <si>
    <t>Денежные взыскания (штрафы) за нарушение законодательства в области охраны окружающей среды</t>
  </si>
  <si>
    <t>016.1.16.25.050.01.0000.140</t>
  </si>
  <si>
    <t>000.1.16.25.050.00.0000.000</t>
  </si>
  <si>
    <t>Денежные взыскания (штрафы) за нарушение законодательства об охране и использования животного мира</t>
  </si>
  <si>
    <t>000.1.16.25.000.00.0000.000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</si>
  <si>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</si>
  <si>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188.1.16.08.010.01.6000.140</t>
  </si>
  <si>
    <t>188.1.16.08.010.01.0000.140</t>
  </si>
  <si>
    <t>000.1.16.08.010.00.0000.000</t>
  </si>
  <si>
    <t>Денежные взыскания (штрафы) за нарушение законодательства Российской Федерации о внешней политике и международных отношениях</t>
  </si>
  <si>
    <t>000.1.16.08.000.00.0000.000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</si>
  <si>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</si>
  <si>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</si>
  <si>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</si>
  <si>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182.1.16.06.000.01.0000.140</t>
  </si>
  <si>
    <t>000.1.16.06.000.00.0000.000</t>
  </si>
  <si>
    <t>Денежные взыскания (штрафы) за административные правонарушения в области налогов и сборов, предусмотренные Кодексом РФ об административных правонарушениях</t>
  </si>
  <si>
    <t>182.1.16.03.030.01.6000.140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</si>
  <si>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</si>
  <si>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182.1.16.03.030.01.0000.140</t>
  </si>
  <si>
    <t>000.1.16.03.030.00.0000.000</t>
  </si>
  <si>
    <t>Денежные взыскания (штрафы) за административные правонарушения в области налогов и сборов</t>
  </si>
  <si>
    <t>182.1.16.03.010.01.6000.140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</si>
  <si>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</si>
  <si>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182.1.16.03.010.01.1000.140</t>
  </si>
  <si>
    <t>000.1.16.03.010.00.0000.000</t>
  </si>
  <si>
    <t>Денежные взыскания (штрафы) за нарушение законодательства о налогах и сборах</t>
  </si>
  <si>
    <t>000.1.16.03.000.00.0000.000</t>
  </si>
  <si>
    <t>ШТРАФЫ, САНКЦИИ, ВОЗМЕЩЕНИЕ УЩЕРБА</t>
  </si>
  <si>
    <t>000.1.16.00.000.00.0000.000</t>
  </si>
  <si>
    <t>Доходы от продажи земельных участков, государственная собственность на которые не разграничена и которые расположены в границах поселений</t>
  </si>
  <si>
    <t>050.1.14.06.013.10.0000.430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</si>
  <si>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</si>
  <si>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000.1.14.06.013.00.0000.000</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</si>
  <si>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 а также земельных участков государственных и муниципальных предприятий, в том числе казенных)</t>
  </si>
  <si>
    <t>000.1.14.06.000.00.0000.000</t>
  </si>
  <si>
    <t>Доходы от реализации иного имущества,находящегося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</si>
  <si>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050.1.14.02.053.05.0000.410</t>
  </si>
  <si>
    <t>000.1.14.02.053.00.0000.000</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</si>
  <si>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</si>
  <si>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000.1.14.02.000.00.0000.000</t>
  </si>
  <si>
    <t>ДОХОДЫ ОТ ПРОДАЖИ МАТЕРИАЛЬНЫХ И НЕМАТЕРИАЛЬНЫХ АКТИВОВ</t>
  </si>
  <si>
    <t>000.1.14.00.000.00.0000.000</t>
  </si>
  <si>
    <t>Прочие доходы от оказания платных услуг (работ) получателями средств бюджетов муниципальных районов</t>
  </si>
  <si>
    <t>055.1.13.01.995.05.0000.130</t>
  </si>
  <si>
    <t>000.1.13.01.995.00.0000.000</t>
  </si>
  <si>
    <t>Доходы от оказания услуг и компенсации затрат государства</t>
  </si>
  <si>
    <t>000.1.13.01.000.00.0000.000</t>
  </si>
  <si>
    <t>ДОХОДЫ ОТ ОКАЗАНИЯ ПЛАТНЫХ УСЛУГ И КОМПЕНСАЦИИ ЗАТРАТ ГОСУДАРСТВА</t>
  </si>
  <si>
    <t>000.1.13.00.000.00.0000.000</t>
  </si>
  <si>
    <t>Плата за иные виды негативного воздействия на окружающую среду</t>
  </si>
  <si>
    <t>048.1.12.01.040.01.6000.120</t>
  </si>
  <si>
    <t>000.1.12.01.040.00.0000.000</t>
  </si>
  <si>
    <t>Плата за выбросы загрязняющих веществв атмосферный воздух передвижными обьектами</t>
  </si>
  <si>
    <t>048.1.12.01.020.01.6000.120</t>
  </si>
  <si>
    <t>000.1.12.01.020.00.0000.000</t>
  </si>
  <si>
    <t>Плата за выбросы загрязняющих веществ в атмосферный воздух стационарными обьектами</t>
  </si>
  <si>
    <t>048.1.12.01.010.01.6000.120</t>
  </si>
  <si>
    <t>000.1.12.01.010.00.0000.000</t>
  </si>
  <si>
    <t>Плата за негативное воздействие на окружающую среду</t>
  </si>
  <si>
    <t>000.1.12.01.000.00.0000.000</t>
  </si>
  <si>
    <t>ПЛАТЕЖИ ПРИ ПОЛЬЗОВАНИИ ПРИРОДНЫМИ РЕСУРСАМИ</t>
  </si>
  <si>
    <t>000.1.12.00.000.00.0000.000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</si>
  <si>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</si>
  <si>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050.1.11.07.015.05.0000.120</t>
  </si>
  <si>
    <t>000.1.11.07.015.00.0000.000</t>
  </si>
  <si>
    <t>Платежи от государственных и муниципальных унитарных предприятий</t>
  </si>
  <si>
    <t>000.1.11.07.000.00.0000.000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</si>
  <si>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</si>
  <si>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050.1.11.05.035.05.0000.120</t>
  </si>
  <si>
    <t>000.1.11.05.035.00.0000.000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</si>
  <si>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</si>
  <si>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016.1.11.05.013.13.0000.120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</si>
  <si>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</si>
  <si>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050.1.11.05.013.10.0000.120</t>
  </si>
  <si>
    <t>Арендная плата и поступления от продажи права на заключение договоров аренды за земли сельских поселений до разграничения государственной собственности на землю</t>
  </si>
  <si>
    <t>000.1.11.05.013.00.0000.000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</si>
  <si>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</si>
  <si>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000.1.11.05.000.00.0000.000</t>
  </si>
  <si>
    <t>ДОХОДЫ ОТ ИСПОЛЬЗОВАНИЯ ИМУЩЕСТВА, НАХОДЯЩЕГОСЯ В ГОСУДАРСТВЕННОЙ И МУНИЦИПАЛЬНОЙ СОБСТВЕННОСТИ</t>
  </si>
  <si>
    <t>000.1.11.00.000.00.0000.000</t>
  </si>
  <si>
    <t>Госпошлина по делам рассматриваемым в судах общей юрисдикции, мировыми судьями (за исключением госпошлины по делам, рассматриваемым Верховным Судом РФ)</t>
  </si>
  <si>
    <t>182.1.08.03.010.01.1000.110</t>
  </si>
  <si>
    <t>Государственная пошлина по делам, рассматриваемым в судах</t>
  </si>
  <si>
    <t>000.1.08.03.010.00.0000.000</t>
  </si>
  <si>
    <t>Государственная пошлина по делам, рассматриваемым в судах общей юрисдикции, мировыми судьями</t>
  </si>
  <si>
    <t>000.1.08.03.000.00.0000.000</t>
  </si>
  <si>
    <t>ГОСУДАРСТВЕННАЯ ПОШЛИНА</t>
  </si>
  <si>
    <t>000.1.08.00.000.00.0000.000</t>
  </si>
  <si>
    <t>182.1.05.04.020.02.1000.110</t>
  </si>
  <si>
    <t>000.1.05.04.020.00.0000.000</t>
  </si>
  <si>
    <t>000.1.05.04.000.00.0000.000</t>
  </si>
  <si>
    <t>Штрафы по единому сельскохозяйственному налогу ( за налоговые периоды, истекшие до 1 января 2011 года)</t>
  </si>
  <si>
    <t>Единый сельскохозяйственный налог (за налоговые периоды, истекшие до 1 января 2011 года) (пени по соответствующему платежу)</t>
  </si>
  <si>
    <t>182.1.05.03.020.01.2100.110</t>
  </si>
  <si>
    <t>Единый сельскохозяйственный налог (за налоговые периоды, истекшие до 1 января 2011 года)</t>
  </si>
  <si>
    <t>182.1.05.03.020.01.1000.110</t>
  </si>
  <si>
    <t>000.1.05.03.020.00.0000.000</t>
  </si>
  <si>
    <t>Единый сельскохозяйственный налог (пени по соответствующему платежу)</t>
  </si>
  <si>
    <t>182.1.05.03.010.01.2100.110</t>
  </si>
  <si>
    <t>Единый сельскохозяйственный налог,взимаемый с налогоплательщиков,выбравших в качестве обьекта налогооблажения доходы,уменьшенные на величину расходов</t>
  </si>
  <si>
    <t>182.1.05.03.010.01.1000.110</t>
  </si>
  <si>
    <t>000.1.05.03.010.00.0000.000</t>
  </si>
  <si>
    <t>Единый сельскохозяйственный налог</t>
  </si>
  <si>
    <t>000.1.05.03.000.00.0000.000</t>
  </si>
  <si>
    <t>Единый налог на вмененный доход для отдельных видов деятельности (за налоговые периоды, истекшие до 1 января 2011 года)(пени по соответствующему платежу)</t>
  </si>
  <si>
    <t>182.1.05.02.020.02.2100.110</t>
  </si>
  <si>
    <t>Единый налог на вмененный доход для отдельных видов деятельности (за налоговые периоды, истекшие до 1 января 2011 года)</t>
  </si>
  <si>
    <t>182.1.05.02.020.02.1000.110</t>
  </si>
  <si>
    <t>Штрафы по единому налогу на вмененный доход для отдельных видов деятельности</t>
  </si>
  <si>
    <t>000.1.05.02.020.00.0000.000</t>
  </si>
  <si>
    <t>182.1.05.02.010.02.3000.110</t>
  </si>
  <si>
    <t>Единый налог на вмененный  доход для отдельных видов деятельности (пени по соответствующему платежу)</t>
  </si>
  <si>
    <t>182.1.05.02.010.02.2100.110</t>
  </si>
  <si>
    <t>Единый налог на вмененный доход для отдельных видов деятельности</t>
  </si>
  <si>
    <t>182.1.05.02.010.02.1000.110</t>
  </si>
  <si>
    <t>000.1.05.02.010.00.0000.000</t>
  </si>
  <si>
    <t>000.1.05.02.000.00.0000.000</t>
  </si>
  <si>
    <t>НАЛОГИ НА СОВОКУПНЫЙ ДОХОД</t>
  </si>
  <si>
    <t>000.1.05.00.000.00.0000.000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</si>
  <si>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</si>
  <si>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100.1.03.02.260.01.0000.110</t>
  </si>
  <si>
    <t>000.1.03.02.260.00.0000.000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</si>
  <si>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</si>
  <si>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</si>
  <si>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</si>
  <si>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000.1.03.02.250.00.0000.000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</si>
  <si>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</si>
  <si>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100.1.03.02.240.01.0000.110</t>
  </si>
  <si>
    <t>000.1.03.02.240.00.0000.000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</si>
  <si>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</si>
  <si>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100.1.03.02.230.01.0000.110</t>
  </si>
  <si>
    <t>000.1.03.02.230.00.0000.000</t>
  </si>
  <si>
    <t xml:space="preserve">Акцизы по подакцизным товарам (продукции), производимым на территории Российской Федерации </t>
  </si>
  <si>
    <t>000.1.03.02.000.00.0000.000</t>
  </si>
  <si>
    <t>НАЛОГИ НА ТОВАРЫ (РАБОТЫ, УСЛУГИ), РЕАЛИЗУЕМЫЕ НА ТЕРРИТОРИИ РОССИЙСКОЙ ФЕДЕРАЦИИ</t>
  </si>
  <si>
    <t>000.1.03.00.000.00.0000.000</t>
  </si>
  <si>
    <t>182.1.01.02.040.01.1000.110</t>
  </si>
  <si>
    <t>000.1.01.02.040.00.0000.000</t>
  </si>
  <si>
    <t>Пени по налогу на доходы физических лиц с доходов,полученных физическими лицами в соответствии со статьей 228 Налогового Кодекса  РФ</t>
  </si>
  <si>
    <t>182.1.01.02.030.01.3000.110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</si>
  <si>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</si>
  <si>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182.1.01.02.030.01.2100.110</t>
  </si>
  <si>
    <t xml:space="preserve">Налог на доходы физических лиц с доходов,полученных физическими лицами в соотв. со ст.228 НК РФ </t>
  </si>
  <si>
    <t>182.1.01.02.030.01.1000.110</t>
  </si>
  <si>
    <t>000.1.01.02.030.00.0000.000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</si>
  <si>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</si>
  <si>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</si>
  <si>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индивид.предпринимателей, нотариусов, занимающихся частной практикой,адвокатов,учредивших адвокатские кабинеты и других лиц,занимающихся частной практикой в соот. со ст.227 Налогового Кодекса РФ (пени по соответствующему платежу)</t>
  </si>
  <si>
    <t>182.1.01.02.020.01.2100.110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</si>
  <si>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</si>
  <si>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182.1.01.02.020.01.1000.110</t>
  </si>
  <si>
    <t>Прочие поступления по налогу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РФ</t>
  </si>
  <si>
    <t>000.1.01.02.020.00.0000.000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</si>
  <si>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РФ (пени по соответствующему платежу)</t>
  </si>
  <si>
    <t>182.1.01.02.010.01.2100.110</t>
  </si>
  <si>
    <t>Налог на доходы  физических лиц с доходов, источником которых является налоговый агент,за исключением доходов, в отношении которых исчисление и уплата налога осущ. в соотв.со ст.227,227.1,228 НК РФ</t>
  </si>
  <si>
    <t>182.1.01.02.010.01.1000.110</t>
  </si>
  <si>
    <t>000.1.01.02.010.00.0000.000</t>
  </si>
  <si>
    <t>Налог на доходы физических лиц</t>
  </si>
  <si>
    <t>000.1.01.02.000.00.0000.000</t>
  </si>
  <si>
    <t>НАЛОГИ НА ПРИБЫЛЬ, ДОХОДЫ</t>
  </si>
  <si>
    <t>000.1.01.00.000.00.0000.000</t>
  </si>
  <si>
    <t>ДОХОДЫ</t>
  </si>
  <si>
    <t>000.1.00.00.000.00.0000.000</t>
  </si>
  <si>
    <t>Факт</t>
  </si>
  <si>
    <t>Годовые назначения</t>
  </si>
  <si>
    <t>Наименование</t>
  </si>
  <si>
    <t>Код</t>
  </si>
  <si>
    <t>% исполнения</t>
  </si>
  <si>
    <t>Приложение №1</t>
  </si>
  <si>
    <t>Итого</t>
  </si>
  <si>
    <t>Исполнение бюджета Дергачевского муниципального района по кодам классификации доходов за 2016 год</t>
  </si>
  <si>
    <t>Прочие поступления по единому сельскохозяйственному налогу,взимаемому с налогоплательщиков, выбравших в качестве обьекта налогооблажения доходы,уменьшенные на величину расходов</t>
  </si>
  <si>
    <t>000.2.02.02.009.00.0000.000</t>
  </si>
  <si>
    <t>000.2.02.02.009.05.0000.151</t>
  </si>
  <si>
    <t>Субсидии бюджетам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</si>
  <si>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области на государственную  поддержку малого и среднего предпринимательства, включая крестьянские (фермерские) хозяйства</t>
  </si>
  <si>
    <t>000.2.02.03.121.00.0000.000</t>
  </si>
  <si>
    <t>Субвенции бюджетам муниципальных районов на проведение Всероссийской сельскохозяйственной переписи в 2016 году</t>
  </si>
  <si>
    <t>051.2.02.03.121.05.0000.151</t>
  </si>
  <si>
    <t>Налог на доходы физических лиц с доходов, полученных в виде дивидендов от долевого участия в деятельности организаций</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</si>
  <si>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рефинансирования,процентных доходов по вкладам в банках (за исключением срочных пенсионных вкладов, внесенных на срок не менее 6 месяцев</t>
  </si>
  <si>
    <t>Прочие поступления от денежных взысканий (штрафов) и иных сумм в возмещение ущерба .зачисляемые в бюджеты муниципальных районов</t>
  </si>
  <si>
    <t>051.2.02.02.999.05.0063.151</t>
  </si>
  <si>
    <t>Субсидия бюджетам муниципальных районов области на капитальный ремонт,ремонт и содержание автомобильных дорог общего пользования местного значения за счет средств областного дорожного фонда</t>
  </si>
  <si>
    <t>051.2.02.02.999.05.0065.151</t>
  </si>
  <si>
    <t>Субсидии бюджетам муниципальных районов области на мероприятия по созданию (исходя из прогнозируемой потребности) новых мест в общеобразовательных организациях</t>
  </si>
  <si>
    <t>051.2.02.02.999.05.0068.151</t>
  </si>
  <si>
    <t>Субсидия бюджетам муниципальных районов области на софинансирование расходных обязательств по реализации мероприятий муниципальных программ развития малого и среднего предпринимательства за счет средств областного бюджета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</si>
  <si>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рефинансирования,процентных доходов по вкладам в банках (за исключением срочных пенсионных вкладов, внесенных на срок не менее 6 месяце</t>
  </si>
  <si>
    <t>Налог,взимаемый в связи с применением патентной системы налогооблажения,зачисляемый в бюджета МР (сумма платежа(перерасчеты,недоимка и задолженность по соответ.платежу,в т.ч. по отмененному)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</si>
</sst>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0.00"/>
    <numFmt numFmtId="165" formatCode="0.0"/>
  </numFmts>
  <fonts count="10" x14ac:knownFonts="1">
    <font>
      <sz val="11"/>
      <color theme="1"/>
      <name val="Calibri"/>
      <family val="2"/>
      <charset val="204"/>
      <scheme val="minor"/>
    </font>
    <font>
      <sz val="10"/>
      <name val="Arial"/>
      <charset val="204"/>
    </font>
    <font>
      <sz val="5"/>
      <name val="Arial"/>
      <charset val="204"/>
    </font>
    <font>
      <sz val="8"/>
      <name val="Arial"/>
      <charset val="204"/>
    </font>
    <font>
      <b/>
      <sz val="8"/>
      <name val="Arial"/>
      <charset val="204"/>
    </font>
    <font>
      <b/>
      <sz val="10"/>
      <name val="Arial"/>
      <charset val="204"/>
    </font>
    <font>
      <sz val="10"/>
      <name val="Arial"/>
      <family val="2"/>
      <charset val="204"/>
    </font>
    <font>
      <b/>
      <sz val="10"/>
      <name val="Arial"/>
      <family val="2"/>
      <charset val="204"/>
    </font>
    <font>
      <sz val="8"/>
      <name val="Arial"/>
      <family val="2"/>
      <charset val="204"/>
    </font>
    <font>
      <b/>
      <sz val="8"/>
      <name val="Arial"/>
      <family val="2"/>
      <charset val="204"/>
    </font>
  </fonts>
  <fills count="5">
    <fill>
      <patternFill patternType="none"/>
    </fill>
    <fill>
      <patternFill patternType="gray125"/>
    </fill>
    <fill>
      <patternFill patternType="solid">
        <fgColor indexed="55"/>
      </patternFill>
    </fill>
    <fill>
      <patternFill patternType="solid">
        <fgColor indexed="47"/>
      </patternFill>
    </fill>
    <fill>
      <patternFill patternType="solid">
        <fgColor indexed="22"/>
      </patternFill>
    </fill>
  </fills>
  <borders count="16">
    <border>
      <left/>
      <right/>
      <top/>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1" fillId="0" borderId="0"/>
  </cellStyleXfs>
  <cellXfs count="64">
    <xf numFmtId="0" fontId="0" fillId="0" borderId="0" xfId="0"/>
    <xf numFmtId="0" fontId="1" fillId="0" borderId="0" xfId="1"/>
    <xf numFmtId="0" fontId="2" fillId="0" borderId="0" xfId="1" applyNumberFormat="1" applyFont="1" applyFill="1" applyAlignment="1" applyProtection="1">
      <protection hidden="1"/>
    </xf>
    <xf numFmtId="0" fontId="3" fillId="0" borderId="0" xfId="1" applyFont="1" applyFill="1" applyAlignment="1" applyProtection="1">
      <protection hidden="1"/>
    </xf>
    <xf numFmtId="0" fontId="2" fillId="0" borderId="5" xfId="1" applyNumberFormat="1" applyFont="1" applyFill="1" applyBorder="1" applyAlignment="1" applyProtection="1">
      <protection hidden="1"/>
    </xf>
    <xf numFmtId="164" fontId="3" fillId="0" borderId="3" xfId="1" applyNumberFormat="1" applyFont="1" applyFill="1" applyBorder="1" applyAlignment="1" applyProtection="1">
      <alignment horizontal="right" vertical="center"/>
      <protection hidden="1"/>
    </xf>
    <xf numFmtId="0" fontId="3" fillId="0" borderId="3" xfId="1" applyNumberFormat="1" applyFont="1" applyFill="1" applyBorder="1" applyAlignment="1" applyProtection="1">
      <alignment horizontal="left" vertical="center" wrapText="1"/>
      <protection hidden="1"/>
    </xf>
    <xf numFmtId="0" fontId="3" fillId="0" borderId="6" xfId="1" applyNumberFormat="1" applyFont="1" applyFill="1" applyBorder="1" applyAlignment="1" applyProtection="1">
      <alignment horizontal="left" vertical="center" wrapText="1"/>
      <protection hidden="1"/>
    </xf>
    <xf numFmtId="164" fontId="4" fillId="0" borderId="7" xfId="1" applyNumberFormat="1" applyFont="1" applyFill="1" applyBorder="1" applyAlignment="1" applyProtection="1">
      <alignment horizontal="right" vertical="center"/>
      <protection hidden="1"/>
    </xf>
    <xf numFmtId="164" fontId="4" fillId="0" borderId="8" xfId="1" applyNumberFormat="1" applyFont="1" applyFill="1" applyBorder="1" applyAlignment="1" applyProtection="1">
      <alignment horizontal="right" vertical="center"/>
      <protection hidden="1"/>
    </xf>
    <xf numFmtId="0" fontId="4" fillId="0" borderId="8" xfId="1" applyNumberFormat="1" applyFont="1" applyFill="1" applyBorder="1" applyAlignment="1" applyProtection="1">
      <alignment horizontal="left" vertical="center" wrapText="1"/>
      <protection hidden="1"/>
    </xf>
    <xf numFmtId="0" fontId="4" fillId="0" borderId="9" xfId="1" applyNumberFormat="1" applyFont="1" applyFill="1" applyBorder="1" applyAlignment="1" applyProtection="1">
      <alignment horizontal="left" vertical="center" wrapText="1"/>
      <protection hidden="1"/>
    </xf>
    <xf numFmtId="164" fontId="4" fillId="3" borderId="7" xfId="1" applyNumberFormat="1" applyFont="1" applyFill="1" applyBorder="1" applyAlignment="1" applyProtection="1">
      <alignment horizontal="right" vertical="center"/>
      <protection hidden="1"/>
    </xf>
    <xf numFmtId="164" fontId="4" fillId="3" borderId="8" xfId="1" applyNumberFormat="1" applyFont="1" applyFill="1" applyBorder="1" applyAlignment="1" applyProtection="1">
      <alignment horizontal="right" vertical="center"/>
      <protection hidden="1"/>
    </xf>
    <xf numFmtId="0" fontId="4" fillId="3" borderId="8" xfId="1" applyNumberFormat="1" applyFont="1" applyFill="1" applyBorder="1" applyAlignment="1" applyProtection="1">
      <alignment horizontal="left" vertical="center" wrapText="1"/>
      <protection hidden="1"/>
    </xf>
    <xf numFmtId="0" fontId="4" fillId="3" borderId="9" xfId="1" applyNumberFormat="1" applyFont="1" applyFill="1" applyBorder="1" applyAlignment="1" applyProtection="1">
      <alignment horizontal="left" vertical="center" wrapText="1"/>
      <protection hidden="1"/>
    </xf>
    <xf numFmtId="164" fontId="4" fillId="4" borderId="7" xfId="1" applyNumberFormat="1" applyFont="1" applyFill="1" applyBorder="1" applyAlignment="1" applyProtection="1">
      <alignment horizontal="right" vertical="center"/>
      <protection hidden="1"/>
    </xf>
    <xf numFmtId="164" fontId="4" fillId="4" borderId="8" xfId="1" applyNumberFormat="1" applyFont="1" applyFill="1" applyBorder="1" applyAlignment="1" applyProtection="1">
      <alignment horizontal="right" vertical="center"/>
      <protection hidden="1"/>
    </xf>
    <xf numFmtId="0" fontId="4" fillId="4" borderId="8" xfId="1" applyNumberFormat="1" applyFont="1" applyFill="1" applyBorder="1" applyAlignment="1" applyProtection="1">
      <alignment horizontal="left" vertical="center" wrapText="1"/>
      <protection hidden="1"/>
    </xf>
    <xf numFmtId="0" fontId="4" fillId="4" borderId="9" xfId="1" applyNumberFormat="1" applyFont="1" applyFill="1" applyBorder="1" applyAlignment="1" applyProtection="1">
      <alignment horizontal="left" vertical="center" wrapText="1"/>
      <protection hidden="1"/>
    </xf>
    <xf numFmtId="164" fontId="3" fillId="0" borderId="7" xfId="1" applyNumberFormat="1" applyFont="1" applyFill="1" applyBorder="1" applyAlignment="1" applyProtection="1">
      <alignment horizontal="right" vertical="center"/>
      <protection hidden="1"/>
    </xf>
    <xf numFmtId="164" fontId="3" fillId="0" borderId="8" xfId="1" applyNumberFormat="1" applyFont="1" applyFill="1" applyBorder="1" applyAlignment="1" applyProtection="1">
      <alignment horizontal="right" vertical="center"/>
      <protection hidden="1"/>
    </xf>
    <xf numFmtId="0" fontId="3" fillId="0" borderId="8" xfId="1" applyNumberFormat="1" applyFont="1" applyFill="1" applyBorder="1" applyAlignment="1" applyProtection="1">
      <alignment horizontal="left" vertical="center" wrapText="1"/>
      <protection hidden="1"/>
    </xf>
    <xf numFmtId="0" fontId="3" fillId="0" borderId="9" xfId="1" applyNumberFormat="1" applyFont="1" applyFill="1" applyBorder="1" applyAlignment="1" applyProtection="1">
      <alignment horizontal="left" vertical="center" wrapText="1"/>
      <protection hidden="1"/>
    </xf>
    <xf numFmtId="164" fontId="4" fillId="2" borderId="7" xfId="1" applyNumberFormat="1" applyFont="1" applyFill="1" applyBorder="1" applyAlignment="1" applyProtection="1">
      <alignment horizontal="right" vertical="center"/>
      <protection hidden="1"/>
    </xf>
    <xf numFmtId="164" fontId="4" fillId="2" borderId="8" xfId="1" applyNumberFormat="1" applyFont="1" applyFill="1" applyBorder="1" applyAlignment="1" applyProtection="1">
      <alignment horizontal="right" vertical="center"/>
      <protection hidden="1"/>
    </xf>
    <xf numFmtId="0" fontId="4" fillId="2" borderId="8" xfId="1" applyNumberFormat="1" applyFont="1" applyFill="1" applyBorder="1" applyAlignment="1" applyProtection="1">
      <alignment horizontal="left" vertical="center" wrapText="1"/>
      <protection hidden="1"/>
    </xf>
    <xf numFmtId="0" fontId="4" fillId="2" borderId="9" xfId="1" applyNumberFormat="1" applyFont="1" applyFill="1" applyBorder="1" applyAlignment="1" applyProtection="1">
      <alignment horizontal="left" vertical="center" wrapText="1"/>
      <protection hidden="1"/>
    </xf>
    <xf numFmtId="0" fontId="1" fillId="0" borderId="0" xfId="1" applyNumberFormat="1" applyFont="1" applyFill="1" applyAlignment="1" applyProtection="1">
      <alignment horizontal="centerContinuous"/>
      <protection hidden="1"/>
    </xf>
    <xf numFmtId="0" fontId="5" fillId="0" borderId="0" xfId="1" applyNumberFormat="1" applyFont="1" applyFill="1" applyAlignment="1" applyProtection="1">
      <alignment horizontal="centerContinuous"/>
      <protection hidden="1"/>
    </xf>
    <xf numFmtId="0" fontId="4" fillId="0" borderId="0" xfId="1" applyNumberFormat="1" applyFont="1" applyFill="1" applyAlignment="1" applyProtection="1">
      <alignment horizontal="centerContinuous"/>
      <protection hidden="1"/>
    </xf>
    <xf numFmtId="0" fontId="4" fillId="0" borderId="13" xfId="1" applyNumberFormat="1" applyFont="1" applyFill="1" applyBorder="1" applyAlignment="1" applyProtection="1">
      <alignment horizontal="center" vertical="top" wrapText="1"/>
      <protection hidden="1"/>
    </xf>
    <xf numFmtId="0" fontId="4" fillId="0" borderId="4" xfId="1" applyNumberFormat="1" applyFont="1" applyFill="1" applyBorder="1" applyAlignment="1" applyProtection="1">
      <alignment horizontal="center" vertical="top" wrapText="1"/>
      <protection hidden="1"/>
    </xf>
    <xf numFmtId="0" fontId="4" fillId="0" borderId="3" xfId="1" applyNumberFormat="1" applyFont="1" applyFill="1" applyBorder="1" applyAlignment="1" applyProtection="1">
      <alignment horizontal="centerContinuous" vertical="center" wrapText="1"/>
      <protection hidden="1"/>
    </xf>
    <xf numFmtId="0" fontId="4" fillId="0" borderId="2" xfId="1" applyNumberFormat="1" applyFont="1" applyFill="1" applyBorder="1" applyAlignment="1" applyProtection="1">
      <alignment horizontal="center" vertical="top" wrapText="1"/>
      <protection hidden="1"/>
    </xf>
    <xf numFmtId="0" fontId="2" fillId="0" borderId="1" xfId="1" applyNumberFormat="1" applyFont="1" applyFill="1" applyBorder="1" applyAlignment="1" applyProtection="1">
      <protection hidden="1"/>
    </xf>
    <xf numFmtId="0" fontId="1" fillId="0" borderId="1" xfId="1" applyBorder="1"/>
    <xf numFmtId="0" fontId="4" fillId="0" borderId="12" xfId="1" applyNumberFormat="1" applyFont="1" applyFill="1" applyBorder="1" applyAlignment="1" applyProtection="1">
      <alignment horizontal="left" vertical="center" wrapText="1"/>
      <protection hidden="1"/>
    </xf>
    <xf numFmtId="0" fontId="4" fillId="0" borderId="11" xfId="1" applyNumberFormat="1" applyFont="1" applyFill="1" applyBorder="1" applyAlignment="1" applyProtection="1">
      <alignment horizontal="left" vertical="center" wrapText="1"/>
      <protection hidden="1"/>
    </xf>
    <xf numFmtId="164" fontId="4" fillId="0" borderId="11" xfId="1" applyNumberFormat="1" applyFont="1" applyFill="1" applyBorder="1" applyAlignment="1" applyProtection="1">
      <alignment horizontal="right" vertical="center"/>
      <protection hidden="1"/>
    </xf>
    <xf numFmtId="164" fontId="4" fillId="0" borderId="10" xfId="1" applyNumberFormat="1" applyFont="1" applyFill="1" applyBorder="1" applyAlignment="1" applyProtection="1">
      <alignment horizontal="right" vertical="center"/>
      <protection hidden="1"/>
    </xf>
    <xf numFmtId="0" fontId="1" fillId="0" borderId="0" xfId="1" applyFill="1"/>
    <xf numFmtId="165" fontId="3" fillId="0" borderId="0" xfId="1" applyNumberFormat="1" applyFont="1" applyFill="1" applyAlignment="1" applyProtection="1">
      <protection hidden="1"/>
    </xf>
    <xf numFmtId="165" fontId="1" fillId="0" borderId="0" xfId="1" applyNumberFormat="1" applyFont="1" applyFill="1" applyAlignment="1" applyProtection="1">
      <alignment horizontal="centerContinuous"/>
      <protection hidden="1"/>
    </xf>
    <xf numFmtId="165" fontId="4" fillId="0" borderId="10" xfId="1" applyNumberFormat="1" applyFont="1" applyFill="1" applyBorder="1" applyAlignment="1" applyProtection="1">
      <alignment horizontal="right" vertical="center"/>
      <protection hidden="1"/>
    </xf>
    <xf numFmtId="165" fontId="1" fillId="0" borderId="0" xfId="1" applyNumberFormat="1" applyFill="1"/>
    <xf numFmtId="165" fontId="6" fillId="0" borderId="0" xfId="1" applyNumberFormat="1" applyFont="1" applyFill="1" applyAlignment="1" applyProtection="1">
      <protection hidden="1"/>
    </xf>
    <xf numFmtId="0" fontId="7" fillId="0" borderId="0" xfId="1" applyNumberFormat="1" applyFont="1" applyFill="1" applyAlignment="1" applyProtection="1">
      <alignment horizontal="centerContinuous"/>
      <protection hidden="1"/>
    </xf>
    <xf numFmtId="0" fontId="6" fillId="0" borderId="0" xfId="1" applyNumberFormat="1" applyFont="1" applyFill="1" applyAlignment="1" applyProtection="1">
      <alignment horizontal="centerContinuous"/>
      <protection hidden="1"/>
    </xf>
    <xf numFmtId="0" fontId="6" fillId="0" borderId="0" xfId="1" applyNumberFormat="1" applyFont="1" applyFill="1" applyAlignment="1" applyProtection="1">
      <protection hidden="1"/>
    </xf>
    <xf numFmtId="165" fontId="6" fillId="0" borderId="0" xfId="1" applyNumberFormat="1" applyFont="1" applyFill="1" applyAlignment="1" applyProtection="1">
      <alignment horizontal="centerContinuous"/>
      <protection hidden="1"/>
    </xf>
    <xf numFmtId="0" fontId="6" fillId="0" borderId="0" xfId="1" applyFont="1"/>
    <xf numFmtId="0" fontId="4" fillId="0" borderId="14" xfId="1" applyNumberFormat="1" applyFont="1" applyFill="1" applyBorder="1" applyAlignment="1" applyProtection="1">
      <protection hidden="1"/>
    </xf>
    <xf numFmtId="0" fontId="2" fillId="0" borderId="14" xfId="1" applyNumberFormat="1" applyFont="1" applyFill="1" applyBorder="1" applyAlignment="1" applyProtection="1">
      <protection hidden="1"/>
    </xf>
    <xf numFmtId="0" fontId="1" fillId="0" borderId="14" xfId="1" applyBorder="1"/>
    <xf numFmtId="0" fontId="3" fillId="0" borderId="1" xfId="1" applyFont="1" applyFill="1" applyBorder="1" applyAlignment="1" applyProtection="1">
      <protection hidden="1"/>
    </xf>
    <xf numFmtId="165" fontId="3" fillId="0" borderId="1" xfId="1" applyNumberFormat="1" applyFont="1" applyFill="1" applyBorder="1" applyAlignment="1" applyProtection="1">
      <protection hidden="1"/>
    </xf>
    <xf numFmtId="0" fontId="1" fillId="0" borderId="0" xfId="1" applyBorder="1"/>
    <xf numFmtId="165" fontId="4" fillId="0" borderId="4" xfId="1" applyNumberFormat="1" applyFont="1" applyFill="1" applyBorder="1" applyAlignment="1" applyProtection="1">
      <alignment horizontal="center" vertical="top" wrapText="1"/>
      <protection hidden="1"/>
    </xf>
    <xf numFmtId="165" fontId="8" fillId="0" borderId="10" xfId="1" applyNumberFormat="1" applyFont="1" applyFill="1" applyBorder="1" applyAlignment="1" applyProtection="1">
      <alignment horizontal="right" vertical="center"/>
      <protection hidden="1"/>
    </xf>
    <xf numFmtId="164" fontId="4" fillId="2" borderId="10" xfId="1" applyNumberFormat="1" applyFont="1" applyFill="1" applyBorder="1" applyAlignment="1" applyProtection="1">
      <alignment horizontal="right" vertical="center"/>
      <protection hidden="1"/>
    </xf>
    <xf numFmtId="164" fontId="3" fillId="0" borderId="15" xfId="1" applyNumberFormat="1" applyFont="1" applyFill="1" applyBorder="1" applyAlignment="1" applyProtection="1">
      <alignment horizontal="right" vertical="center"/>
      <protection hidden="1"/>
    </xf>
    <xf numFmtId="165" fontId="9" fillId="0" borderId="10" xfId="1" applyNumberFormat="1" applyFont="1" applyFill="1" applyBorder="1" applyAlignment="1" applyProtection="1">
      <alignment horizontal="right" vertical="center"/>
      <protection hidden="1"/>
    </xf>
    <xf numFmtId="164" fontId="9" fillId="0" borderId="7" xfId="1" applyNumberFormat="1" applyFont="1" applyFill="1" applyBorder="1" applyAlignment="1" applyProtection="1">
      <alignment horizontal="right" vertical="center"/>
      <protection hidden="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6"/>
  <sheetViews>
    <sheetView showGridLines="0" showZeros="0" tabSelected="1" workbookViewId="0">
      <selection activeCell="A184" sqref="A184:XFD185"/>
    </sheetView>
  </sheetViews>
  <sheetFormatPr defaultColWidth="9.140625" defaultRowHeight="12.75" x14ac:dyDescent="0.2"/>
  <cols>
    <col min="1" max="1" width="26.85546875" style="1" customWidth="1"/>
    <col min="2" max="2" width="48.28515625" style="1" customWidth="1"/>
    <col min="3" max="3" width="15.140625" style="1" customWidth="1"/>
    <col min="4" max="4" width="14" style="1" customWidth="1"/>
    <col min="5" max="5" width="0.5703125" style="1" hidden="1" customWidth="1"/>
    <col min="6" max="6" width="10.7109375" style="45" customWidth="1"/>
    <col min="7" max="10" width="9.140625" style="1" hidden="1" customWidth="1"/>
    <col min="11" max="247" width="9.140625" style="1" customWidth="1"/>
    <col min="248" max="16384" width="9.140625" style="1"/>
  </cols>
  <sheetData>
    <row r="1" spans="1:17" ht="12.75" customHeight="1" x14ac:dyDescent="0.2">
      <c r="A1" s="30"/>
      <c r="B1" s="30"/>
      <c r="C1" s="3"/>
      <c r="D1" s="3"/>
      <c r="E1" s="2"/>
      <c r="F1" s="46" t="s">
        <v>310</v>
      </c>
    </row>
    <row r="2" spans="1:17" ht="12.75" customHeight="1" x14ac:dyDescent="0.2">
      <c r="A2" s="30"/>
      <c r="B2" s="30"/>
      <c r="C2" s="3"/>
      <c r="D2" s="3"/>
      <c r="E2" s="2"/>
      <c r="F2" s="42"/>
    </row>
    <row r="3" spans="1:17" ht="12.75" customHeight="1" x14ac:dyDescent="0.2">
      <c r="A3" s="30"/>
      <c r="B3" s="30"/>
      <c r="C3" s="3"/>
      <c r="D3" s="3"/>
      <c r="E3" s="2"/>
      <c r="F3" s="42"/>
    </row>
    <row r="4" spans="1:17" s="51" customFormat="1" ht="12.75" customHeight="1" x14ac:dyDescent="0.2">
      <c r="A4" s="47" t="s">
        <v>312</v>
      </c>
      <c r="B4" s="47"/>
      <c r="C4" s="48"/>
      <c r="D4" s="48"/>
      <c r="E4" s="49"/>
      <c r="F4" s="50"/>
    </row>
    <row r="5" spans="1:17" ht="12.75" customHeight="1" x14ac:dyDescent="0.2">
      <c r="A5" s="29"/>
      <c r="B5" s="29"/>
      <c r="C5" s="28"/>
      <c r="D5" s="28"/>
      <c r="E5" s="2"/>
      <c r="F5" s="43"/>
    </row>
    <row r="6" spans="1:17" ht="11.25" customHeight="1" x14ac:dyDescent="0.2">
      <c r="A6" s="3"/>
      <c r="B6" s="3"/>
      <c r="C6" s="3"/>
      <c r="D6" s="3"/>
      <c r="E6" s="2"/>
      <c r="F6" s="42"/>
    </row>
    <row r="7" spans="1:17" s="36" customFormat="1" ht="34.5" customHeight="1" thickBot="1" x14ac:dyDescent="0.25">
      <c r="A7" s="31" t="s">
        <v>308</v>
      </c>
      <c r="B7" s="32" t="s">
        <v>307</v>
      </c>
      <c r="C7" s="33" t="s">
        <v>306</v>
      </c>
      <c r="D7" s="34" t="s">
        <v>305</v>
      </c>
      <c r="E7" s="35"/>
      <c r="F7" s="58" t="s">
        <v>309</v>
      </c>
      <c r="G7" s="57"/>
      <c r="H7" s="57"/>
      <c r="I7" s="57"/>
      <c r="J7" s="57"/>
      <c r="K7" s="57"/>
      <c r="L7" s="57"/>
      <c r="M7" s="57"/>
      <c r="N7" s="57"/>
      <c r="O7" s="57"/>
      <c r="P7" s="57"/>
      <c r="Q7" s="57"/>
    </row>
    <row r="8" spans="1:17" s="41" customFormat="1" ht="15" customHeight="1" thickBot="1" x14ac:dyDescent="0.25">
      <c r="A8" s="37" t="s">
        <v>304</v>
      </c>
      <c r="B8" s="38" t="s">
        <v>303</v>
      </c>
      <c r="C8" s="39">
        <v>64162686.009999998</v>
      </c>
      <c r="D8" s="40">
        <v>63979398.189999998</v>
      </c>
      <c r="E8" s="4"/>
      <c r="F8" s="44">
        <f>D8/C8*100</f>
        <v>99.714338922825903</v>
      </c>
    </row>
    <row r="9" spans="1:17" s="41" customFormat="1" ht="15" customHeight="1" thickBot="1" x14ac:dyDescent="0.25">
      <c r="A9" s="11" t="s">
        <v>302</v>
      </c>
      <c r="B9" s="10" t="s">
        <v>301</v>
      </c>
      <c r="C9" s="9">
        <v>22988500</v>
      </c>
      <c r="D9" s="8">
        <v>23029804.890000001</v>
      </c>
      <c r="E9" s="4"/>
      <c r="F9" s="44">
        <f>D9/C9*100</f>
        <v>100.17967631641909</v>
      </c>
    </row>
    <row r="10" spans="1:17" s="41" customFormat="1" ht="15" customHeight="1" thickBot="1" x14ac:dyDescent="0.25">
      <c r="A10" s="11" t="s">
        <v>300</v>
      </c>
      <c r="B10" s="10" t="s">
        <v>299</v>
      </c>
      <c r="C10" s="9">
        <v>22988500</v>
      </c>
      <c r="D10" s="8">
        <v>23029804.890000001</v>
      </c>
      <c r="E10" s="4"/>
      <c r="F10" s="44">
        <f t="shared" ref="F10:F70" si="0">D10/C10*100</f>
        <v>100.17967631641909</v>
      </c>
    </row>
    <row r="11" spans="1:17" ht="25.5" customHeight="1" thickBot="1" x14ac:dyDescent="0.25">
      <c r="A11" s="11" t="s">
        <v>298</v>
      </c>
      <c r="B11" s="10" t="s">
        <v>321</v>
      </c>
      <c r="C11" s="9">
        <v>22988500</v>
      </c>
      <c r="D11" s="8">
        <v>22937430.420000002</v>
      </c>
      <c r="E11" s="4"/>
      <c r="F11" s="44">
        <f t="shared" si="0"/>
        <v>99.777847271461823</v>
      </c>
    </row>
    <row r="12" spans="1:17" ht="38.25" customHeight="1" thickBot="1" x14ac:dyDescent="0.25">
      <c r="A12" s="23" t="s">
        <v>297</v>
      </c>
      <c r="B12" s="22" t="s">
        <v>296</v>
      </c>
      <c r="C12" s="9">
        <v>22988500</v>
      </c>
      <c r="D12" s="20">
        <v>22833857.149999999</v>
      </c>
      <c r="E12" s="4"/>
      <c r="F12" s="59">
        <f t="shared" si="0"/>
        <v>99.327303434325856</v>
      </c>
    </row>
    <row r="13" spans="1:17" ht="51.75" customHeight="1" thickBot="1" x14ac:dyDescent="0.25">
      <c r="A13" s="23" t="s">
        <v>295</v>
      </c>
      <c r="B13" s="22" t="s">
        <v>294</v>
      </c>
      <c r="C13" s="21">
        <v>0</v>
      </c>
      <c r="D13" s="20">
        <v>81872.710000000006</v>
      </c>
      <c r="E13" s="4"/>
      <c r="F13" s="44"/>
    </row>
    <row r="14" spans="1:17" ht="68.25" customHeight="1" thickBot="1" x14ac:dyDescent="0.25">
      <c r="A14" s="11" t="s">
        <v>293</v>
      </c>
      <c r="B14" s="10" t="s">
        <v>292</v>
      </c>
      <c r="C14" s="9">
        <v>0</v>
      </c>
      <c r="D14" s="8">
        <v>42537.85</v>
      </c>
      <c r="E14" s="4"/>
      <c r="F14" s="44"/>
    </row>
    <row r="15" spans="1:17" ht="60" customHeight="1" thickBot="1" x14ac:dyDescent="0.25">
      <c r="A15" s="23" t="s">
        <v>291</v>
      </c>
      <c r="B15" s="22" t="s">
        <v>290</v>
      </c>
      <c r="C15" s="21">
        <v>0</v>
      </c>
      <c r="D15" s="20">
        <v>42181.2</v>
      </c>
      <c r="E15" s="4"/>
      <c r="F15" s="44"/>
    </row>
    <row r="16" spans="1:17" ht="64.5" customHeight="1" thickBot="1" x14ac:dyDescent="0.25">
      <c r="A16" s="23" t="s">
        <v>289</v>
      </c>
      <c r="B16" s="22" t="s">
        <v>288</v>
      </c>
      <c r="C16" s="21">
        <v>0</v>
      </c>
      <c r="D16" s="20">
        <v>116.65</v>
      </c>
      <c r="E16" s="4"/>
      <c r="F16" s="44"/>
    </row>
    <row r="17" spans="1:6" ht="66" customHeight="1" thickBot="1" x14ac:dyDescent="0.25">
      <c r="A17" s="23" t="s">
        <v>287</v>
      </c>
      <c r="B17" s="22" t="s">
        <v>286</v>
      </c>
      <c r="C17" s="21">
        <v>0</v>
      </c>
      <c r="D17" s="20">
        <v>240</v>
      </c>
      <c r="E17" s="4"/>
      <c r="F17" s="44"/>
    </row>
    <row r="18" spans="1:6" ht="21.75" customHeight="1" thickBot="1" x14ac:dyDescent="0.25">
      <c r="A18" s="11" t="s">
        <v>285</v>
      </c>
      <c r="B18" s="10" t="s">
        <v>283</v>
      </c>
      <c r="C18" s="9">
        <v>0</v>
      </c>
      <c r="D18" s="8">
        <v>41012.339999999997</v>
      </c>
      <c r="E18" s="4"/>
      <c r="F18" s="44"/>
    </row>
    <row r="19" spans="1:6" ht="21.75" customHeight="1" thickBot="1" x14ac:dyDescent="0.25">
      <c r="A19" s="23" t="s">
        <v>284</v>
      </c>
      <c r="B19" s="22" t="s">
        <v>283</v>
      </c>
      <c r="C19" s="21">
        <v>0</v>
      </c>
      <c r="D19" s="20">
        <v>34428.92</v>
      </c>
      <c r="E19" s="4"/>
      <c r="F19" s="44"/>
    </row>
    <row r="20" spans="1:6" ht="32.25" customHeight="1" thickBot="1" x14ac:dyDescent="0.25">
      <c r="A20" s="23" t="s">
        <v>282</v>
      </c>
      <c r="B20" s="22" t="s">
        <v>281</v>
      </c>
      <c r="C20" s="21">
        <v>0</v>
      </c>
      <c r="D20" s="20">
        <v>1262.6199999999999</v>
      </c>
      <c r="E20" s="4"/>
      <c r="F20" s="44"/>
    </row>
    <row r="21" spans="1:6" ht="32.25" customHeight="1" thickBot="1" x14ac:dyDescent="0.25">
      <c r="A21" s="23" t="s">
        <v>280</v>
      </c>
      <c r="B21" s="22" t="s">
        <v>279</v>
      </c>
      <c r="C21" s="21">
        <v>0</v>
      </c>
      <c r="D21" s="20">
        <v>5320.8</v>
      </c>
      <c r="E21" s="4"/>
      <c r="F21" s="44"/>
    </row>
    <row r="22" spans="1:6" ht="66.75" customHeight="1" thickBot="1" x14ac:dyDescent="0.25">
      <c r="A22" s="11" t="s">
        <v>278</v>
      </c>
      <c r="B22" s="10" t="s">
        <v>330</v>
      </c>
      <c r="C22" s="9">
        <v>0</v>
      </c>
      <c r="D22" s="8">
        <v>8824.2800000000007</v>
      </c>
      <c r="E22" s="4"/>
      <c r="F22" s="44"/>
    </row>
    <row r="23" spans="1:6" ht="100.5" customHeight="1" thickBot="1" x14ac:dyDescent="0.25">
      <c r="A23" s="23" t="s">
        <v>277</v>
      </c>
      <c r="B23" s="22" t="s">
        <v>322</v>
      </c>
      <c r="C23" s="21">
        <v>0</v>
      </c>
      <c r="D23" s="20">
        <v>8824.2800000000007</v>
      </c>
      <c r="E23" s="4"/>
      <c r="F23" s="44"/>
    </row>
    <row r="24" spans="1:6" ht="21.75" customHeight="1" thickBot="1" x14ac:dyDescent="0.25">
      <c r="A24" s="19" t="s">
        <v>276</v>
      </c>
      <c r="B24" s="18" t="s">
        <v>275</v>
      </c>
      <c r="C24" s="17">
        <v>11700100</v>
      </c>
      <c r="D24" s="16">
        <v>11583891.960000001</v>
      </c>
      <c r="E24" s="4"/>
      <c r="F24" s="59">
        <f t="shared" si="0"/>
        <v>99.006777377971133</v>
      </c>
    </row>
    <row r="25" spans="1:6" ht="21.75" customHeight="1" thickBot="1" x14ac:dyDescent="0.25">
      <c r="A25" s="15" t="s">
        <v>274</v>
      </c>
      <c r="B25" s="14" t="s">
        <v>273</v>
      </c>
      <c r="C25" s="13">
        <v>11700100</v>
      </c>
      <c r="D25" s="12">
        <v>11583891.960000001</v>
      </c>
      <c r="E25" s="4"/>
      <c r="F25" s="59">
        <f t="shared" si="0"/>
        <v>99.006777377971133</v>
      </c>
    </row>
    <row r="26" spans="1:6" ht="42.75" customHeight="1" thickBot="1" x14ac:dyDescent="0.25">
      <c r="A26" s="11" t="s">
        <v>272</v>
      </c>
      <c r="B26" s="10" t="s">
        <v>270</v>
      </c>
      <c r="C26" s="9">
        <v>4099600</v>
      </c>
      <c r="D26" s="8">
        <v>3960058.62</v>
      </c>
      <c r="E26" s="4"/>
      <c r="F26" s="59">
        <f t="shared" si="0"/>
        <v>96.59621963118353</v>
      </c>
    </row>
    <row r="27" spans="1:6" ht="42.75" customHeight="1" thickBot="1" x14ac:dyDescent="0.25">
      <c r="A27" s="23" t="s">
        <v>271</v>
      </c>
      <c r="B27" s="22" t="s">
        <v>270</v>
      </c>
      <c r="C27" s="21">
        <v>4099600</v>
      </c>
      <c r="D27" s="20">
        <v>3960058.62</v>
      </c>
      <c r="E27" s="4"/>
      <c r="F27" s="59">
        <f t="shared" si="0"/>
        <v>96.59621963118353</v>
      </c>
    </row>
    <row r="28" spans="1:6" ht="53.25" customHeight="1" thickBot="1" x14ac:dyDescent="0.25">
      <c r="A28" s="11" t="s">
        <v>269</v>
      </c>
      <c r="B28" s="10" t="s">
        <v>267</v>
      </c>
      <c r="C28" s="9">
        <v>56500</v>
      </c>
      <c r="D28" s="8">
        <v>60448.47</v>
      </c>
      <c r="E28" s="4"/>
      <c r="F28" s="59">
        <f t="shared" si="0"/>
        <v>106.98844247787611</v>
      </c>
    </row>
    <row r="29" spans="1:6" ht="53.25" customHeight="1" thickBot="1" x14ac:dyDescent="0.25">
      <c r="A29" s="23" t="s">
        <v>268</v>
      </c>
      <c r="B29" s="22" t="s">
        <v>267</v>
      </c>
      <c r="C29" s="21">
        <v>56500</v>
      </c>
      <c r="D29" s="20">
        <v>60448.47</v>
      </c>
      <c r="E29" s="4"/>
      <c r="F29" s="59">
        <f t="shared" si="0"/>
        <v>106.98844247787611</v>
      </c>
    </row>
    <row r="30" spans="1:6" ht="42.75" customHeight="1" thickBot="1" x14ac:dyDescent="0.25">
      <c r="A30" s="11" t="s">
        <v>266</v>
      </c>
      <c r="B30" s="10" t="s">
        <v>265</v>
      </c>
      <c r="C30" s="9">
        <v>8773900</v>
      </c>
      <c r="D30" s="8">
        <v>8149922.1799999997</v>
      </c>
      <c r="E30" s="4"/>
      <c r="F30" s="59">
        <f t="shared" si="0"/>
        <v>92.888250151016081</v>
      </c>
    </row>
    <row r="31" spans="1:6" ht="42.75" customHeight="1" thickBot="1" x14ac:dyDescent="0.25">
      <c r="A31" s="23" t="s">
        <v>264</v>
      </c>
      <c r="B31" s="22" t="s">
        <v>263</v>
      </c>
      <c r="C31" s="21">
        <v>8773900</v>
      </c>
      <c r="D31" s="20">
        <v>8149922.1799999997</v>
      </c>
      <c r="E31" s="4"/>
      <c r="F31" s="59">
        <f t="shared" si="0"/>
        <v>92.888250151016081</v>
      </c>
    </row>
    <row r="32" spans="1:6" ht="42.75" customHeight="1" thickBot="1" x14ac:dyDescent="0.25">
      <c r="A32" s="11" t="s">
        <v>262</v>
      </c>
      <c r="B32" s="10" t="s">
        <v>260</v>
      </c>
      <c r="C32" s="9">
        <v>-1229900</v>
      </c>
      <c r="D32" s="8">
        <v>-586537.31000000006</v>
      </c>
      <c r="E32" s="4"/>
      <c r="F32" s="59">
        <f t="shared" si="0"/>
        <v>47.689837385153268</v>
      </c>
    </row>
    <row r="33" spans="1:6" ht="42.75" customHeight="1" thickBot="1" x14ac:dyDescent="0.25">
      <c r="A33" s="23" t="s">
        <v>261</v>
      </c>
      <c r="B33" s="22" t="s">
        <v>260</v>
      </c>
      <c r="C33" s="21">
        <v>-1229900</v>
      </c>
      <c r="D33" s="20">
        <v>-586537.31000000006</v>
      </c>
      <c r="E33" s="4"/>
      <c r="F33" s="59">
        <f t="shared" si="0"/>
        <v>47.689837385153268</v>
      </c>
    </row>
    <row r="34" spans="1:6" ht="15" customHeight="1" thickBot="1" x14ac:dyDescent="0.25">
      <c r="A34" s="19" t="s">
        <v>259</v>
      </c>
      <c r="B34" s="18" t="s">
        <v>258</v>
      </c>
      <c r="C34" s="17">
        <v>5377200</v>
      </c>
      <c r="D34" s="16">
        <v>5380140.3799999999</v>
      </c>
      <c r="E34" s="4"/>
      <c r="F34" s="59">
        <f t="shared" si="0"/>
        <v>100.05468236256787</v>
      </c>
    </row>
    <row r="35" spans="1:6" ht="21.75" customHeight="1" thickBot="1" x14ac:dyDescent="0.25">
      <c r="A35" s="15" t="s">
        <v>257</v>
      </c>
      <c r="B35" s="14" t="s">
        <v>254</v>
      </c>
      <c r="C35" s="13">
        <v>2819300</v>
      </c>
      <c r="D35" s="12">
        <v>3253810.9499999993</v>
      </c>
      <c r="E35" s="4"/>
      <c r="F35" s="59">
        <f t="shared" si="0"/>
        <v>115.41201539389208</v>
      </c>
    </row>
    <row r="36" spans="1:6" ht="21.75" customHeight="1" thickBot="1" x14ac:dyDescent="0.25">
      <c r="A36" s="11" t="s">
        <v>256</v>
      </c>
      <c r="B36" s="10" t="s">
        <v>254</v>
      </c>
      <c r="C36" s="9">
        <v>2819300</v>
      </c>
      <c r="D36" s="8">
        <v>2822251.4</v>
      </c>
      <c r="E36" s="4"/>
      <c r="F36" s="59">
        <f t="shared" si="0"/>
        <v>100.10468556024546</v>
      </c>
    </row>
    <row r="37" spans="1:6" ht="15" customHeight="1" thickBot="1" x14ac:dyDescent="0.25">
      <c r="A37" s="23" t="s">
        <v>255</v>
      </c>
      <c r="B37" s="22" t="s">
        <v>254</v>
      </c>
      <c r="C37" s="21">
        <v>2819300</v>
      </c>
      <c r="D37" s="20">
        <v>2822249.43</v>
      </c>
      <c r="E37" s="4"/>
      <c r="F37" s="59">
        <f t="shared" si="0"/>
        <v>100.10461568474445</v>
      </c>
    </row>
    <row r="38" spans="1:6" ht="21.75" customHeight="1" thickBot="1" x14ac:dyDescent="0.25">
      <c r="A38" s="23" t="s">
        <v>253</v>
      </c>
      <c r="B38" s="22" t="s">
        <v>252</v>
      </c>
      <c r="C38" s="21">
        <v>0</v>
      </c>
      <c r="D38" s="20">
        <v>12103.23</v>
      </c>
      <c r="E38" s="4"/>
      <c r="F38" s="59"/>
    </row>
    <row r="39" spans="1:6" ht="21.75" customHeight="1" thickBot="1" x14ac:dyDescent="0.25">
      <c r="A39" s="23" t="s">
        <v>251</v>
      </c>
      <c r="B39" s="22" t="s">
        <v>249</v>
      </c>
      <c r="C39" s="21">
        <v>0</v>
      </c>
      <c r="D39" s="20">
        <v>14054.97</v>
      </c>
      <c r="E39" s="4"/>
      <c r="F39" s="59"/>
    </row>
    <row r="40" spans="1:6" ht="21.75" customHeight="1" thickBot="1" x14ac:dyDescent="0.25">
      <c r="A40" s="11" t="s">
        <v>250</v>
      </c>
      <c r="B40" s="10" t="s">
        <v>249</v>
      </c>
      <c r="C40" s="9">
        <v>0</v>
      </c>
      <c r="D40" s="8">
        <v>1.97</v>
      </c>
      <c r="E40" s="4"/>
      <c r="F40" s="59"/>
    </row>
    <row r="41" spans="1:6" ht="21.75" customHeight="1" thickBot="1" x14ac:dyDescent="0.25">
      <c r="A41" s="23" t="s">
        <v>248</v>
      </c>
      <c r="B41" s="22" t="s">
        <v>247</v>
      </c>
      <c r="C41" s="21">
        <v>0</v>
      </c>
      <c r="D41" s="20">
        <v>0</v>
      </c>
      <c r="E41" s="4"/>
      <c r="F41" s="59"/>
    </row>
    <row r="42" spans="1:6" ht="32.25" customHeight="1" thickBot="1" x14ac:dyDescent="0.25">
      <c r="A42" s="23" t="s">
        <v>246</v>
      </c>
      <c r="B42" s="22" t="s">
        <v>245</v>
      </c>
      <c r="C42" s="21">
        <v>0</v>
      </c>
      <c r="D42" s="20">
        <v>1.97</v>
      </c>
      <c r="E42" s="4"/>
      <c r="F42" s="59"/>
    </row>
    <row r="43" spans="1:6" ht="15" customHeight="1" thickBot="1" x14ac:dyDescent="0.25">
      <c r="A43" s="15" t="s">
        <v>244</v>
      </c>
      <c r="B43" s="14" t="s">
        <v>243</v>
      </c>
      <c r="C43" s="13">
        <v>2557900</v>
      </c>
      <c r="D43" s="12">
        <v>2557816.98</v>
      </c>
      <c r="E43" s="4"/>
      <c r="F43" s="59">
        <f t="shared" si="0"/>
        <v>99.996754368818173</v>
      </c>
    </row>
    <row r="44" spans="1:6" ht="42.75" customHeight="1" thickBot="1" x14ac:dyDescent="0.25">
      <c r="A44" s="11" t="s">
        <v>242</v>
      </c>
      <c r="B44" s="10" t="s">
        <v>313</v>
      </c>
      <c r="C44" s="13">
        <v>2557900</v>
      </c>
      <c r="D44" s="8">
        <v>2557766.16</v>
      </c>
      <c r="E44" s="4"/>
      <c r="F44" s="59">
        <f t="shared" si="0"/>
        <v>99.994767582782757</v>
      </c>
    </row>
    <row r="45" spans="1:6" ht="32.25" customHeight="1" thickBot="1" x14ac:dyDescent="0.25">
      <c r="A45" s="23" t="s">
        <v>241</v>
      </c>
      <c r="B45" s="22" t="s">
        <v>240</v>
      </c>
      <c r="C45" s="13">
        <v>2557900</v>
      </c>
      <c r="D45" s="20">
        <v>2546376.4</v>
      </c>
      <c r="E45" s="4"/>
      <c r="F45" s="59">
        <f t="shared" si="0"/>
        <v>99.549489815864575</v>
      </c>
    </row>
    <row r="46" spans="1:6" ht="15" customHeight="1" thickBot="1" x14ac:dyDescent="0.25">
      <c r="A46" s="23" t="s">
        <v>239</v>
      </c>
      <c r="B46" s="22" t="s">
        <v>238</v>
      </c>
      <c r="C46" s="21">
        <v>0</v>
      </c>
      <c r="D46" s="20">
        <v>10389.76</v>
      </c>
      <c r="E46" s="4"/>
      <c r="F46" s="59"/>
    </row>
    <row r="47" spans="1:6" ht="21.75" customHeight="1" thickBot="1" x14ac:dyDescent="0.25">
      <c r="A47" s="11" t="s">
        <v>237</v>
      </c>
      <c r="B47" s="10" t="s">
        <v>232</v>
      </c>
      <c r="C47" s="9">
        <v>0</v>
      </c>
      <c r="D47" s="8">
        <v>50.82</v>
      </c>
      <c r="E47" s="4"/>
      <c r="F47" s="59"/>
    </row>
    <row r="48" spans="1:6" ht="21.75" customHeight="1" thickBot="1" x14ac:dyDescent="0.25">
      <c r="A48" s="23" t="s">
        <v>236</v>
      </c>
      <c r="B48" s="22" t="s">
        <v>235</v>
      </c>
      <c r="C48" s="21">
        <v>0</v>
      </c>
      <c r="D48" s="20">
        <v>50.82</v>
      </c>
      <c r="E48" s="4"/>
      <c r="F48" s="59"/>
    </row>
    <row r="49" spans="1:6" ht="21.75" customHeight="1" thickBot="1" x14ac:dyDescent="0.25">
      <c r="A49" s="23" t="s">
        <v>234</v>
      </c>
      <c r="B49" s="22" t="s">
        <v>233</v>
      </c>
      <c r="C49" s="21">
        <v>0</v>
      </c>
      <c r="D49" s="20">
        <v>835.9</v>
      </c>
      <c r="E49" s="4"/>
      <c r="F49" s="59"/>
    </row>
    <row r="50" spans="1:6" ht="42.75" customHeight="1" thickBot="1" x14ac:dyDescent="0.25">
      <c r="A50" s="15" t="s">
        <v>231</v>
      </c>
      <c r="B50" s="14" t="s">
        <v>331</v>
      </c>
      <c r="C50" s="13">
        <v>0</v>
      </c>
      <c r="D50" s="12">
        <v>72</v>
      </c>
      <c r="E50" s="4"/>
      <c r="F50" s="59"/>
    </row>
    <row r="51" spans="1:6" ht="42.75" customHeight="1" thickBot="1" x14ac:dyDescent="0.25">
      <c r="A51" s="11" t="s">
        <v>230</v>
      </c>
      <c r="B51" s="10" t="s">
        <v>331</v>
      </c>
      <c r="C51" s="9">
        <v>0</v>
      </c>
      <c r="D51" s="8">
        <v>72</v>
      </c>
      <c r="E51" s="4"/>
      <c r="F51" s="59"/>
    </row>
    <row r="52" spans="1:6" ht="42.75" customHeight="1" thickBot="1" x14ac:dyDescent="0.25">
      <c r="A52" s="23" t="s">
        <v>229</v>
      </c>
      <c r="B52" s="22" t="s">
        <v>331</v>
      </c>
      <c r="C52" s="21">
        <v>0</v>
      </c>
      <c r="D52" s="20">
        <v>72</v>
      </c>
      <c r="E52" s="4"/>
      <c r="F52" s="59"/>
    </row>
    <row r="53" spans="1:6" ht="15" customHeight="1" thickBot="1" x14ac:dyDescent="0.25">
      <c r="A53" s="19" t="s">
        <v>228</v>
      </c>
      <c r="B53" s="18" t="s">
        <v>227</v>
      </c>
      <c r="C53" s="17">
        <v>860000</v>
      </c>
      <c r="D53" s="16">
        <v>857015.2</v>
      </c>
      <c r="E53" s="4"/>
      <c r="F53" s="59">
        <f t="shared" si="0"/>
        <v>99.652930232558134</v>
      </c>
    </row>
    <row r="54" spans="1:6" ht="21.75" customHeight="1" thickBot="1" x14ac:dyDescent="0.25">
      <c r="A54" s="15" t="s">
        <v>226</v>
      </c>
      <c r="B54" s="14" t="s">
        <v>225</v>
      </c>
      <c r="C54" s="17">
        <v>860000</v>
      </c>
      <c r="D54" s="12">
        <v>857015.2</v>
      </c>
      <c r="E54" s="4"/>
      <c r="F54" s="59">
        <f t="shared" si="0"/>
        <v>99.652930232558134</v>
      </c>
    </row>
    <row r="55" spans="1:6" ht="15" customHeight="1" thickBot="1" x14ac:dyDescent="0.25">
      <c r="A55" s="11" t="s">
        <v>224</v>
      </c>
      <c r="B55" s="10" t="s">
        <v>223</v>
      </c>
      <c r="C55" s="17">
        <v>860000</v>
      </c>
      <c r="D55" s="8">
        <v>857015.2</v>
      </c>
      <c r="E55" s="4"/>
      <c r="F55" s="59">
        <f t="shared" si="0"/>
        <v>99.652930232558134</v>
      </c>
    </row>
    <row r="56" spans="1:6" ht="32.25" customHeight="1" thickBot="1" x14ac:dyDescent="0.25">
      <c r="A56" s="23" t="s">
        <v>222</v>
      </c>
      <c r="B56" s="22" t="s">
        <v>221</v>
      </c>
      <c r="C56" s="17">
        <v>860000</v>
      </c>
      <c r="D56" s="20">
        <v>857015.2</v>
      </c>
      <c r="E56" s="4"/>
      <c r="F56" s="59">
        <f t="shared" si="0"/>
        <v>99.652930232558134</v>
      </c>
    </row>
    <row r="57" spans="1:6" ht="21.75" customHeight="1" thickBot="1" x14ac:dyDescent="0.25">
      <c r="A57" s="19" t="s">
        <v>220</v>
      </c>
      <c r="B57" s="18" t="s">
        <v>219</v>
      </c>
      <c r="C57" s="17">
        <v>3570088</v>
      </c>
      <c r="D57" s="16">
        <v>3555924.38</v>
      </c>
      <c r="E57" s="4"/>
      <c r="F57" s="59">
        <f t="shared" si="0"/>
        <v>99.603269723323336</v>
      </c>
    </row>
    <row r="58" spans="1:6" ht="53.25" customHeight="1" thickBot="1" x14ac:dyDescent="0.25">
      <c r="A58" s="15" t="s">
        <v>218</v>
      </c>
      <c r="B58" s="14" t="s">
        <v>217</v>
      </c>
      <c r="C58" s="13">
        <v>3565645</v>
      </c>
      <c r="D58" s="12">
        <v>3551481.97</v>
      </c>
      <c r="E58" s="4"/>
      <c r="F58" s="59">
        <f t="shared" si="0"/>
        <v>99.602791921237255</v>
      </c>
    </row>
    <row r="59" spans="1:6" ht="32.25" customHeight="1" thickBot="1" x14ac:dyDescent="0.25">
      <c r="A59" s="11" t="s">
        <v>216</v>
      </c>
      <c r="B59" s="10" t="s">
        <v>215</v>
      </c>
      <c r="C59" s="9">
        <v>3312445</v>
      </c>
      <c r="D59" s="8">
        <v>3294461.81</v>
      </c>
      <c r="E59" s="4"/>
      <c r="F59" s="59">
        <f t="shared" si="0"/>
        <v>99.457102231131387</v>
      </c>
    </row>
    <row r="60" spans="1:6" ht="42.75" customHeight="1" thickBot="1" x14ac:dyDescent="0.25">
      <c r="A60" s="23" t="s">
        <v>214</v>
      </c>
      <c r="B60" s="22" t="s">
        <v>213</v>
      </c>
      <c r="C60" s="21">
        <v>2911445</v>
      </c>
      <c r="D60" s="20">
        <v>3245091.73</v>
      </c>
      <c r="E60" s="4"/>
      <c r="F60" s="59">
        <f t="shared" si="0"/>
        <v>111.45983283215035</v>
      </c>
    </row>
    <row r="61" spans="1:6" ht="53.25" customHeight="1" thickBot="1" x14ac:dyDescent="0.25">
      <c r="A61" s="23" t="s">
        <v>212</v>
      </c>
      <c r="B61" s="22" t="s">
        <v>211</v>
      </c>
      <c r="C61" s="21">
        <v>401000</v>
      </c>
      <c r="D61" s="20">
        <v>49370.080000000002</v>
      </c>
      <c r="E61" s="4"/>
      <c r="F61" s="59">
        <f>D61/C61*100</f>
        <v>12.311740648379054</v>
      </c>
    </row>
    <row r="62" spans="1:6" ht="42.75" customHeight="1" thickBot="1" x14ac:dyDescent="0.25">
      <c r="A62" s="11" t="s">
        <v>210</v>
      </c>
      <c r="B62" s="10" t="s">
        <v>208</v>
      </c>
      <c r="C62" s="9">
        <v>253300</v>
      </c>
      <c r="D62" s="8">
        <v>257020.16</v>
      </c>
      <c r="E62" s="4"/>
      <c r="F62" s="59">
        <f t="shared" si="0"/>
        <v>101.4686774575602</v>
      </c>
    </row>
    <row r="63" spans="1:6" ht="42.75" customHeight="1" thickBot="1" x14ac:dyDescent="0.25">
      <c r="A63" s="23" t="s">
        <v>209</v>
      </c>
      <c r="B63" s="22" t="s">
        <v>208</v>
      </c>
      <c r="C63" s="21">
        <v>253200</v>
      </c>
      <c r="D63" s="20">
        <v>257020.16</v>
      </c>
      <c r="E63" s="4"/>
      <c r="F63" s="59">
        <f t="shared" si="0"/>
        <v>101.50875197472354</v>
      </c>
    </row>
    <row r="64" spans="1:6" ht="21.75" customHeight="1" thickBot="1" x14ac:dyDescent="0.25">
      <c r="A64" s="15" t="s">
        <v>207</v>
      </c>
      <c r="B64" s="14" t="s">
        <v>206</v>
      </c>
      <c r="C64" s="13">
        <v>4443</v>
      </c>
      <c r="D64" s="12">
        <v>4442.41</v>
      </c>
      <c r="E64" s="4"/>
      <c r="F64" s="59">
        <f t="shared" si="0"/>
        <v>99.986720684222377</v>
      </c>
    </row>
    <row r="65" spans="1:6" ht="32.25" customHeight="1" thickBot="1" x14ac:dyDescent="0.25">
      <c r="A65" s="11" t="s">
        <v>205</v>
      </c>
      <c r="B65" s="10" t="s">
        <v>203</v>
      </c>
      <c r="C65" s="9">
        <v>4443</v>
      </c>
      <c r="D65" s="8">
        <v>4442.41</v>
      </c>
      <c r="E65" s="4"/>
      <c r="F65" s="59">
        <f t="shared" si="0"/>
        <v>99.986720684222377</v>
      </c>
    </row>
    <row r="66" spans="1:6" ht="32.25" customHeight="1" thickBot="1" x14ac:dyDescent="0.25">
      <c r="A66" s="23" t="s">
        <v>204</v>
      </c>
      <c r="B66" s="22" t="s">
        <v>203</v>
      </c>
      <c r="C66" s="21">
        <v>4443</v>
      </c>
      <c r="D66" s="20">
        <v>4442.41</v>
      </c>
      <c r="E66" s="4"/>
      <c r="F66" s="59">
        <f t="shared" si="0"/>
        <v>99.986720684222377</v>
      </c>
    </row>
    <row r="67" spans="1:6" ht="15" customHeight="1" thickBot="1" x14ac:dyDescent="0.25">
      <c r="A67" s="19" t="s">
        <v>202</v>
      </c>
      <c r="B67" s="18" t="s">
        <v>201</v>
      </c>
      <c r="C67" s="17">
        <v>176712</v>
      </c>
      <c r="D67" s="16">
        <v>176712.41</v>
      </c>
      <c r="E67" s="4"/>
      <c r="F67" s="59">
        <f t="shared" si="0"/>
        <v>100.00023201593552</v>
      </c>
    </row>
    <row r="68" spans="1:6" ht="15" customHeight="1" thickBot="1" x14ac:dyDescent="0.25">
      <c r="A68" s="15" t="s">
        <v>200</v>
      </c>
      <c r="B68" s="14" t="s">
        <v>199</v>
      </c>
      <c r="C68" s="13">
        <v>176712</v>
      </c>
      <c r="D68" s="12">
        <v>176712.41</v>
      </c>
      <c r="E68" s="4"/>
      <c r="F68" s="59">
        <f t="shared" si="0"/>
        <v>100.00023201593552</v>
      </c>
    </row>
    <row r="69" spans="1:6" ht="21.75" customHeight="1" thickBot="1" x14ac:dyDescent="0.25">
      <c r="A69" s="11" t="s">
        <v>198</v>
      </c>
      <c r="B69" s="10" t="s">
        <v>196</v>
      </c>
      <c r="C69" s="9">
        <v>67200</v>
      </c>
      <c r="D69" s="8">
        <v>14170.84</v>
      </c>
      <c r="E69" s="4"/>
      <c r="F69" s="59">
        <f t="shared" si="0"/>
        <v>21.087559523809524</v>
      </c>
    </row>
    <row r="70" spans="1:6" ht="21.75" customHeight="1" thickBot="1" x14ac:dyDescent="0.25">
      <c r="A70" s="23" t="s">
        <v>197</v>
      </c>
      <c r="B70" s="22" t="s">
        <v>196</v>
      </c>
      <c r="C70" s="21">
        <v>67200</v>
      </c>
      <c r="D70" s="20">
        <v>14170.84</v>
      </c>
      <c r="E70" s="4"/>
      <c r="F70" s="59">
        <f t="shared" si="0"/>
        <v>21.087559523809524</v>
      </c>
    </row>
    <row r="71" spans="1:6" ht="21.75" customHeight="1" thickBot="1" x14ac:dyDescent="0.25">
      <c r="A71" s="11" t="s">
        <v>195</v>
      </c>
      <c r="B71" s="10" t="s">
        <v>193</v>
      </c>
      <c r="C71" s="9">
        <v>0</v>
      </c>
      <c r="D71" s="8">
        <v>43.22</v>
      </c>
      <c r="E71" s="4"/>
      <c r="F71" s="59"/>
    </row>
    <row r="72" spans="1:6" ht="21.75" customHeight="1" thickBot="1" x14ac:dyDescent="0.25">
      <c r="A72" s="23" t="s">
        <v>194</v>
      </c>
      <c r="B72" s="22" t="s">
        <v>193</v>
      </c>
      <c r="C72" s="21">
        <v>0</v>
      </c>
      <c r="D72" s="20">
        <v>43.22</v>
      </c>
      <c r="E72" s="4"/>
      <c r="F72" s="59"/>
    </row>
    <row r="73" spans="1:6" ht="15" customHeight="1" thickBot="1" x14ac:dyDescent="0.25">
      <c r="A73" s="11" t="s">
        <v>192</v>
      </c>
      <c r="B73" s="10" t="s">
        <v>190</v>
      </c>
      <c r="C73" s="9">
        <v>109512</v>
      </c>
      <c r="D73" s="8">
        <v>162498.35</v>
      </c>
      <c r="E73" s="4"/>
      <c r="F73" s="62">
        <f>D73/C73*100</f>
        <v>148.38405836803273</v>
      </c>
    </row>
    <row r="74" spans="1:6" ht="15" customHeight="1" thickBot="1" x14ac:dyDescent="0.25">
      <c r="A74" s="23" t="s">
        <v>191</v>
      </c>
      <c r="B74" s="22" t="s">
        <v>190</v>
      </c>
      <c r="C74" s="21">
        <v>109512</v>
      </c>
      <c r="D74" s="20">
        <v>162498.35</v>
      </c>
      <c r="E74" s="4"/>
      <c r="F74" s="62">
        <f t="shared" ref="F74:F129" si="1">D74/C74*100</f>
        <v>148.38405836803273</v>
      </c>
    </row>
    <row r="75" spans="1:6" ht="21.75" customHeight="1" thickBot="1" x14ac:dyDescent="0.25">
      <c r="A75" s="19" t="s">
        <v>189</v>
      </c>
      <c r="B75" s="18" t="s">
        <v>188</v>
      </c>
      <c r="C75" s="17">
        <v>1882826.01</v>
      </c>
      <c r="D75" s="16">
        <v>1797079.04</v>
      </c>
      <c r="E75" s="4"/>
      <c r="F75" s="62">
        <f t="shared" si="1"/>
        <v>95.445836761092977</v>
      </c>
    </row>
    <row r="76" spans="1:6" ht="15" customHeight="1" thickBot="1" x14ac:dyDescent="0.25">
      <c r="A76" s="15" t="s">
        <v>187</v>
      </c>
      <c r="B76" s="14" t="s">
        <v>186</v>
      </c>
      <c r="C76" s="17">
        <v>1875000</v>
      </c>
      <c r="D76" s="12">
        <v>1789253.03</v>
      </c>
      <c r="E76" s="4"/>
      <c r="F76" s="62">
        <f t="shared" si="1"/>
        <v>95.426828266666661</v>
      </c>
    </row>
    <row r="77" spans="1:6" ht="21.75" customHeight="1" thickBot="1" x14ac:dyDescent="0.25">
      <c r="A77" s="11" t="s">
        <v>185</v>
      </c>
      <c r="B77" s="10" t="s">
        <v>183</v>
      </c>
      <c r="C77" s="17">
        <v>1875000</v>
      </c>
      <c r="D77" s="8">
        <v>1789253.03</v>
      </c>
      <c r="E77" s="4"/>
      <c r="F77" s="62">
        <f t="shared" si="1"/>
        <v>95.426828266666661</v>
      </c>
    </row>
    <row r="78" spans="1:6" ht="21.75" customHeight="1" thickBot="1" x14ac:dyDescent="0.25">
      <c r="A78" s="23" t="s">
        <v>184</v>
      </c>
      <c r="B78" s="22" t="s">
        <v>183</v>
      </c>
      <c r="C78" s="21">
        <v>1875000</v>
      </c>
      <c r="D78" s="20">
        <v>1789253.03</v>
      </c>
      <c r="E78" s="4"/>
      <c r="F78" s="62">
        <f t="shared" si="1"/>
        <v>95.426828266666661</v>
      </c>
    </row>
    <row r="79" spans="1:6" ht="21.75" customHeight="1" thickBot="1" x14ac:dyDescent="0.25">
      <c r="A79" s="19" t="s">
        <v>182</v>
      </c>
      <c r="B79" s="18" t="s">
        <v>181</v>
      </c>
      <c r="C79" s="17">
        <v>16656460</v>
      </c>
      <c r="D79" s="16">
        <v>16654578</v>
      </c>
      <c r="E79" s="4"/>
      <c r="F79" s="62">
        <f t="shared" si="1"/>
        <v>99.988701080541716</v>
      </c>
    </row>
    <row r="80" spans="1:6" ht="42.75" customHeight="1" thickBot="1" x14ac:dyDescent="0.25">
      <c r="A80" s="15" t="s">
        <v>180</v>
      </c>
      <c r="B80" s="14" t="s">
        <v>179</v>
      </c>
      <c r="C80" s="13">
        <v>2000000</v>
      </c>
      <c r="D80" s="12">
        <v>829052.11</v>
      </c>
      <c r="E80" s="4"/>
      <c r="F80" s="62">
        <f t="shared" si="1"/>
        <v>41.452605499999997</v>
      </c>
    </row>
    <row r="81" spans="1:6" ht="53.25" customHeight="1" thickBot="1" x14ac:dyDescent="0.25">
      <c r="A81" s="11" t="s">
        <v>178</v>
      </c>
      <c r="B81" s="10" t="s">
        <v>176</v>
      </c>
      <c r="C81" s="9">
        <v>2000000</v>
      </c>
      <c r="D81" s="8">
        <v>829052.11</v>
      </c>
      <c r="E81" s="4"/>
      <c r="F81" s="62">
        <f t="shared" si="1"/>
        <v>41.452605499999997</v>
      </c>
    </row>
    <row r="82" spans="1:6" ht="53.25" customHeight="1" thickBot="1" x14ac:dyDescent="0.25">
      <c r="A82" s="23" t="s">
        <v>177</v>
      </c>
      <c r="B82" s="22" t="s">
        <v>176</v>
      </c>
      <c r="C82" s="21">
        <v>2000000</v>
      </c>
      <c r="D82" s="20">
        <v>829052.11</v>
      </c>
      <c r="E82" s="4"/>
      <c r="F82" s="62">
        <f t="shared" si="1"/>
        <v>41.452605499999997</v>
      </c>
    </row>
    <row r="83" spans="1:6" ht="53.25" customHeight="1" thickBot="1" x14ac:dyDescent="0.25">
      <c r="A83" s="15" t="s">
        <v>175</v>
      </c>
      <c r="B83" s="14" t="s">
        <v>174</v>
      </c>
      <c r="C83" s="13">
        <v>14656460</v>
      </c>
      <c r="D83" s="12">
        <v>15825525.890000001</v>
      </c>
      <c r="E83" s="4"/>
      <c r="F83" s="62">
        <f t="shared" si="1"/>
        <v>107.97645468278152</v>
      </c>
    </row>
    <row r="84" spans="1:6" ht="32.25" customHeight="1" thickBot="1" x14ac:dyDescent="0.25">
      <c r="A84" s="11" t="s">
        <v>173</v>
      </c>
      <c r="B84" s="10" t="s">
        <v>172</v>
      </c>
      <c r="C84" s="9">
        <v>14656460</v>
      </c>
      <c r="D84" s="8">
        <v>15825525.890000001</v>
      </c>
      <c r="E84" s="4"/>
      <c r="F84" s="62">
        <f t="shared" si="1"/>
        <v>107.97645468278152</v>
      </c>
    </row>
    <row r="85" spans="1:6" ht="21.75" customHeight="1" thickBot="1" x14ac:dyDescent="0.25">
      <c r="A85" s="23" t="s">
        <v>171</v>
      </c>
      <c r="B85" s="22" t="s">
        <v>170</v>
      </c>
      <c r="C85" s="21">
        <v>14656460</v>
      </c>
      <c r="D85" s="20">
        <v>15791725.890000001</v>
      </c>
      <c r="E85" s="4"/>
      <c r="F85" s="62">
        <f t="shared" si="1"/>
        <v>107.74583965022933</v>
      </c>
    </row>
    <row r="86" spans="1:6" ht="15" customHeight="1" thickBot="1" x14ac:dyDescent="0.25">
      <c r="A86" s="19" t="s">
        <v>169</v>
      </c>
      <c r="B86" s="18" t="s">
        <v>168</v>
      </c>
      <c r="C86" s="17">
        <v>950800</v>
      </c>
      <c r="D86" s="16">
        <v>941275.44</v>
      </c>
      <c r="E86" s="4"/>
      <c r="F86" s="62">
        <f t="shared" si="1"/>
        <v>98.998258308792586</v>
      </c>
    </row>
    <row r="87" spans="1:6" ht="21.75" customHeight="1" thickBot="1" x14ac:dyDescent="0.25">
      <c r="A87" s="15" t="s">
        <v>167</v>
      </c>
      <c r="B87" s="14" t="s">
        <v>166</v>
      </c>
      <c r="C87" s="13">
        <v>13000</v>
      </c>
      <c r="D87" s="12">
        <v>7549.99</v>
      </c>
      <c r="E87" s="4"/>
      <c r="F87" s="62">
        <f t="shared" si="1"/>
        <v>58.076846153846148</v>
      </c>
    </row>
    <row r="88" spans="1:6" ht="21.75" customHeight="1" thickBot="1" x14ac:dyDescent="0.25">
      <c r="A88" s="11" t="s">
        <v>165</v>
      </c>
      <c r="B88" s="10" t="s">
        <v>161</v>
      </c>
      <c r="C88" s="9">
        <v>7000</v>
      </c>
      <c r="D88" s="8">
        <v>5149.99</v>
      </c>
      <c r="E88" s="4"/>
      <c r="F88" s="62">
        <f t="shared" si="1"/>
        <v>73.571285714285708</v>
      </c>
    </row>
    <row r="89" spans="1:6" ht="42.75" customHeight="1" thickBot="1" x14ac:dyDescent="0.25">
      <c r="A89" s="23" t="s">
        <v>164</v>
      </c>
      <c r="B89" s="22" t="s">
        <v>163</v>
      </c>
      <c r="C89" s="21">
        <v>7000</v>
      </c>
      <c r="D89" s="20">
        <v>0</v>
      </c>
      <c r="E89" s="4"/>
      <c r="F89" s="62">
        <f t="shared" si="1"/>
        <v>0</v>
      </c>
    </row>
    <row r="90" spans="1:6" ht="21.75" customHeight="1" thickBot="1" x14ac:dyDescent="0.25">
      <c r="A90" s="23" t="s">
        <v>162</v>
      </c>
      <c r="B90" s="22" t="s">
        <v>161</v>
      </c>
      <c r="C90" s="21">
        <v>0</v>
      </c>
      <c r="D90" s="20">
        <v>5149.99</v>
      </c>
      <c r="E90" s="4"/>
      <c r="F90" s="62"/>
    </row>
    <row r="91" spans="1:6" ht="32.25" customHeight="1" thickBot="1" x14ac:dyDescent="0.25">
      <c r="A91" s="11" t="s">
        <v>160</v>
      </c>
      <c r="B91" s="10" t="s">
        <v>156</v>
      </c>
      <c r="C91" s="9">
        <v>6000</v>
      </c>
      <c r="D91" s="8">
        <v>2400</v>
      </c>
      <c r="E91" s="4"/>
      <c r="F91" s="62">
        <f t="shared" si="1"/>
        <v>40</v>
      </c>
    </row>
    <row r="92" spans="1:6" ht="32.25" customHeight="1" thickBot="1" x14ac:dyDescent="0.25">
      <c r="A92" s="23" t="s">
        <v>159</v>
      </c>
      <c r="B92" s="22" t="s">
        <v>158</v>
      </c>
      <c r="C92" s="21">
        <v>6000</v>
      </c>
      <c r="D92" s="20">
        <v>0</v>
      </c>
      <c r="E92" s="4"/>
      <c r="F92" s="62">
        <f t="shared" si="1"/>
        <v>0</v>
      </c>
    </row>
    <row r="93" spans="1:6" ht="32.25" customHeight="1" thickBot="1" x14ac:dyDescent="0.25">
      <c r="A93" s="23" t="s">
        <v>157</v>
      </c>
      <c r="B93" s="22" t="s">
        <v>156</v>
      </c>
      <c r="C93" s="21">
        <v>0</v>
      </c>
      <c r="D93" s="20">
        <v>2400</v>
      </c>
      <c r="E93" s="4"/>
      <c r="F93" s="62"/>
    </row>
    <row r="94" spans="1:6" ht="42.75" customHeight="1" thickBot="1" x14ac:dyDescent="0.25">
      <c r="A94" s="15" t="s">
        <v>155</v>
      </c>
      <c r="B94" s="14" t="s">
        <v>153</v>
      </c>
      <c r="C94" s="13">
        <v>30000</v>
      </c>
      <c r="D94" s="12">
        <v>18000</v>
      </c>
      <c r="E94" s="4"/>
      <c r="F94" s="62">
        <f t="shared" si="1"/>
        <v>60</v>
      </c>
    </row>
    <row r="95" spans="1:6" ht="42.75" customHeight="1" thickBot="1" x14ac:dyDescent="0.25">
      <c r="A95" s="11" t="s">
        <v>155</v>
      </c>
      <c r="B95" s="10" t="s">
        <v>153</v>
      </c>
      <c r="C95" s="9">
        <v>30000</v>
      </c>
      <c r="D95" s="8">
        <v>18000</v>
      </c>
      <c r="E95" s="4"/>
      <c r="F95" s="62">
        <f t="shared" si="1"/>
        <v>60</v>
      </c>
    </row>
    <row r="96" spans="1:6" ht="32.25" customHeight="1" thickBot="1" x14ac:dyDescent="0.25">
      <c r="A96" s="23" t="s">
        <v>154</v>
      </c>
      <c r="B96" s="22" t="s">
        <v>153</v>
      </c>
      <c r="C96" s="21">
        <v>30000</v>
      </c>
      <c r="D96" s="20">
        <v>0</v>
      </c>
      <c r="E96" s="4"/>
      <c r="F96" s="62">
        <f t="shared" si="1"/>
        <v>0</v>
      </c>
    </row>
    <row r="97" spans="1:6" ht="32.25" customHeight="1" thickBot="1" x14ac:dyDescent="0.25">
      <c r="A97" s="23" t="s">
        <v>152</v>
      </c>
      <c r="B97" s="22" t="s">
        <v>151</v>
      </c>
      <c r="C97" s="21">
        <v>0</v>
      </c>
      <c r="D97" s="20">
        <v>18000</v>
      </c>
      <c r="E97" s="4"/>
      <c r="F97" s="62"/>
    </row>
    <row r="98" spans="1:6" ht="32.25" customHeight="1" thickBot="1" x14ac:dyDescent="0.25">
      <c r="A98" s="15" t="s">
        <v>150</v>
      </c>
      <c r="B98" s="14" t="s">
        <v>149</v>
      </c>
      <c r="C98" s="13">
        <v>125000</v>
      </c>
      <c r="D98" s="12">
        <v>55000</v>
      </c>
      <c r="E98" s="4"/>
      <c r="F98" s="62">
        <f t="shared" si="1"/>
        <v>44</v>
      </c>
    </row>
    <row r="99" spans="1:6" ht="42.75" customHeight="1" thickBot="1" x14ac:dyDescent="0.25">
      <c r="A99" s="11" t="s">
        <v>148</v>
      </c>
      <c r="B99" s="10" t="s">
        <v>145</v>
      </c>
      <c r="C99" s="9">
        <v>125000</v>
      </c>
      <c r="D99" s="8">
        <v>55000</v>
      </c>
      <c r="E99" s="4"/>
      <c r="F99" s="62">
        <f t="shared" si="1"/>
        <v>44</v>
      </c>
    </row>
    <row r="100" spans="1:6" ht="15" customHeight="1" thickBot="1" x14ac:dyDescent="0.25">
      <c r="A100" s="23" t="s">
        <v>147</v>
      </c>
      <c r="B100" s="22" t="s">
        <v>118</v>
      </c>
      <c r="C100" s="21">
        <v>125000</v>
      </c>
      <c r="D100" s="20">
        <v>0</v>
      </c>
      <c r="E100" s="4"/>
      <c r="F100" s="62">
        <f t="shared" si="1"/>
        <v>0</v>
      </c>
    </row>
    <row r="101" spans="1:6" ht="32.25" customHeight="1" thickBot="1" x14ac:dyDescent="0.25">
      <c r="A101" s="23" t="s">
        <v>146</v>
      </c>
      <c r="B101" s="22" t="s">
        <v>145</v>
      </c>
      <c r="C101" s="21">
        <v>0</v>
      </c>
      <c r="D101" s="20">
        <v>55000</v>
      </c>
      <c r="E101" s="4"/>
      <c r="F101" s="62">
        <v>0</v>
      </c>
    </row>
    <row r="102" spans="1:6" ht="21.75" customHeight="1" thickBot="1" x14ac:dyDescent="0.25">
      <c r="A102" s="15" t="s">
        <v>144</v>
      </c>
      <c r="B102" s="14" t="s">
        <v>143</v>
      </c>
      <c r="C102" s="13">
        <v>100000</v>
      </c>
      <c r="D102" s="12">
        <v>113019.61</v>
      </c>
      <c r="E102" s="4"/>
      <c r="F102" s="62">
        <f t="shared" si="1"/>
        <v>113.01961</v>
      </c>
    </row>
    <row r="103" spans="1:6" ht="21.75" customHeight="1" thickBot="1" x14ac:dyDescent="0.25">
      <c r="A103" s="11" t="s">
        <v>142</v>
      </c>
      <c r="B103" s="10" t="s">
        <v>140</v>
      </c>
      <c r="C103" s="9">
        <v>60000</v>
      </c>
      <c r="D103" s="8">
        <v>54000</v>
      </c>
      <c r="E103" s="4"/>
      <c r="F103" s="62">
        <f t="shared" si="1"/>
        <v>90</v>
      </c>
    </row>
    <row r="104" spans="1:6" ht="21.75" customHeight="1" thickBot="1" x14ac:dyDescent="0.25">
      <c r="A104" s="23" t="s">
        <v>141</v>
      </c>
      <c r="B104" s="22" t="s">
        <v>140</v>
      </c>
      <c r="C104" s="21">
        <v>60000</v>
      </c>
      <c r="D104" s="20">
        <v>54000</v>
      </c>
      <c r="E104" s="4"/>
      <c r="F104" s="62">
        <f t="shared" si="1"/>
        <v>90</v>
      </c>
    </row>
    <row r="105" spans="1:6" ht="21.75" customHeight="1" thickBot="1" x14ac:dyDescent="0.25">
      <c r="A105" s="11" t="s">
        <v>139</v>
      </c>
      <c r="B105" s="10" t="s">
        <v>138</v>
      </c>
      <c r="C105" s="9">
        <v>40000</v>
      </c>
      <c r="D105" s="8">
        <v>59019.61</v>
      </c>
      <c r="E105" s="4"/>
      <c r="F105" s="62">
        <f t="shared" si="1"/>
        <v>147.549025</v>
      </c>
    </row>
    <row r="106" spans="1:6" ht="21.75" customHeight="1" thickBot="1" x14ac:dyDescent="0.25">
      <c r="A106" s="23" t="s">
        <v>137</v>
      </c>
      <c r="B106" s="22" t="s">
        <v>135</v>
      </c>
      <c r="C106" s="21">
        <v>0</v>
      </c>
      <c r="D106" s="20">
        <v>14019.61</v>
      </c>
      <c r="E106" s="4"/>
      <c r="F106" s="62"/>
    </row>
    <row r="107" spans="1:6" ht="21.75" customHeight="1" thickBot="1" x14ac:dyDescent="0.25">
      <c r="A107" s="23" t="s">
        <v>136</v>
      </c>
      <c r="B107" s="22" t="s">
        <v>135</v>
      </c>
      <c r="C107" s="21">
        <v>0</v>
      </c>
      <c r="D107" s="20">
        <v>45000</v>
      </c>
      <c r="E107" s="4"/>
      <c r="F107" s="62"/>
    </row>
    <row r="108" spans="1:6" ht="21.75" customHeight="1" thickBot="1" x14ac:dyDescent="0.25">
      <c r="A108" s="15" t="s">
        <v>134</v>
      </c>
      <c r="B108" s="14" t="s">
        <v>132</v>
      </c>
      <c r="C108" s="13">
        <v>50000</v>
      </c>
      <c r="D108" s="12">
        <v>0</v>
      </c>
      <c r="E108" s="4"/>
      <c r="F108" s="62">
        <f t="shared" si="1"/>
        <v>0</v>
      </c>
    </row>
    <row r="109" spans="1:6" ht="21.75" customHeight="1" thickBot="1" x14ac:dyDescent="0.25">
      <c r="A109" s="11" t="s">
        <v>134</v>
      </c>
      <c r="B109" s="10" t="s">
        <v>132</v>
      </c>
      <c r="C109" s="9">
        <v>50000</v>
      </c>
      <c r="D109" s="8">
        <v>0</v>
      </c>
      <c r="E109" s="4"/>
      <c r="F109" s="62">
        <f t="shared" si="1"/>
        <v>0</v>
      </c>
    </row>
    <row r="110" spans="1:6" ht="21.75" customHeight="1" thickBot="1" x14ac:dyDescent="0.25">
      <c r="A110" s="23" t="s">
        <v>133</v>
      </c>
      <c r="B110" s="22" t="s">
        <v>132</v>
      </c>
      <c r="C110" s="21">
        <v>50000</v>
      </c>
      <c r="D110" s="20">
        <v>0</v>
      </c>
      <c r="E110" s="4"/>
      <c r="F110" s="62">
        <f t="shared" si="1"/>
        <v>0</v>
      </c>
    </row>
    <row r="111" spans="1:6" ht="21.75" customHeight="1" thickBot="1" x14ac:dyDescent="0.25">
      <c r="A111" s="15" t="s">
        <v>131</v>
      </c>
      <c r="B111" s="14" t="s">
        <v>130</v>
      </c>
      <c r="C111" s="13">
        <v>60400</v>
      </c>
      <c r="D111" s="12">
        <v>121700</v>
      </c>
      <c r="E111" s="4"/>
      <c r="F111" s="62">
        <f t="shared" si="1"/>
        <v>201.49006622516558</v>
      </c>
    </row>
    <row r="112" spans="1:6" ht="21.75" customHeight="1" thickBot="1" x14ac:dyDescent="0.25">
      <c r="A112" s="11" t="s">
        <v>131</v>
      </c>
      <c r="B112" s="10" t="s">
        <v>130</v>
      </c>
      <c r="C112" s="9">
        <v>60400</v>
      </c>
      <c r="D112" s="8">
        <v>121700</v>
      </c>
      <c r="E112" s="4"/>
      <c r="F112" s="62">
        <f t="shared" si="1"/>
        <v>201.49006622516558</v>
      </c>
    </row>
    <row r="113" spans="1:6" ht="32.25" customHeight="1" thickBot="1" x14ac:dyDescent="0.25">
      <c r="A113" s="23" t="s">
        <v>129</v>
      </c>
      <c r="B113" s="22" t="s">
        <v>128</v>
      </c>
      <c r="C113" s="21">
        <v>60400</v>
      </c>
      <c r="D113" s="20">
        <v>121700</v>
      </c>
      <c r="E113" s="4"/>
      <c r="F113" s="62">
        <f t="shared" si="1"/>
        <v>201.49006622516558</v>
      </c>
    </row>
    <row r="114" spans="1:6" ht="32.25" customHeight="1" thickBot="1" x14ac:dyDescent="0.25">
      <c r="A114" s="15" t="s">
        <v>127</v>
      </c>
      <c r="B114" s="14" t="s">
        <v>126</v>
      </c>
      <c r="C114" s="13">
        <v>38000</v>
      </c>
      <c r="D114" s="12">
        <v>3000</v>
      </c>
      <c r="E114" s="4"/>
      <c r="F114" s="62">
        <f t="shared" si="1"/>
        <v>7.8947368421052628</v>
      </c>
    </row>
    <row r="115" spans="1:6" ht="32.25" customHeight="1" thickBot="1" x14ac:dyDescent="0.25">
      <c r="A115" s="11" t="s">
        <v>125</v>
      </c>
      <c r="B115" s="10" t="s">
        <v>123</v>
      </c>
      <c r="C115" s="9">
        <v>38000</v>
      </c>
      <c r="D115" s="8">
        <v>3000</v>
      </c>
      <c r="E115" s="4"/>
      <c r="F115" s="62">
        <f t="shared" si="1"/>
        <v>7.8947368421052628</v>
      </c>
    </row>
    <row r="116" spans="1:6" ht="32.25" customHeight="1" thickBot="1" x14ac:dyDescent="0.25">
      <c r="A116" s="23" t="s">
        <v>124</v>
      </c>
      <c r="B116" s="22" t="s">
        <v>123</v>
      </c>
      <c r="C116" s="21">
        <v>5000</v>
      </c>
      <c r="D116" s="20">
        <v>0</v>
      </c>
      <c r="E116" s="4"/>
      <c r="F116" s="62">
        <f t="shared" si="1"/>
        <v>0</v>
      </c>
    </row>
    <row r="117" spans="1:6" ht="32.25" customHeight="1" thickBot="1" x14ac:dyDescent="0.25">
      <c r="A117" s="23" t="s">
        <v>122</v>
      </c>
      <c r="B117" s="22" t="s">
        <v>121</v>
      </c>
      <c r="C117" s="21">
        <v>3000</v>
      </c>
      <c r="D117" s="20">
        <v>3000</v>
      </c>
      <c r="E117" s="4"/>
      <c r="F117" s="62">
        <f t="shared" si="1"/>
        <v>100</v>
      </c>
    </row>
    <row r="118" spans="1:6" ht="32.25" customHeight="1" thickBot="1" x14ac:dyDescent="0.25">
      <c r="A118" s="15" t="s">
        <v>120</v>
      </c>
      <c r="B118" s="14" t="s">
        <v>116</v>
      </c>
      <c r="C118" s="13">
        <v>35000</v>
      </c>
      <c r="D118" s="12">
        <v>52627.53</v>
      </c>
      <c r="E118" s="4"/>
      <c r="F118" s="62">
        <f t="shared" si="1"/>
        <v>150.36437142857142</v>
      </c>
    </row>
    <row r="119" spans="1:6" ht="32.25" customHeight="1" thickBot="1" x14ac:dyDescent="0.25">
      <c r="A119" s="11" t="s">
        <v>120</v>
      </c>
      <c r="B119" s="10" t="s">
        <v>116</v>
      </c>
      <c r="C119" s="9">
        <v>35000</v>
      </c>
      <c r="D119" s="8">
        <v>52627.53</v>
      </c>
      <c r="E119" s="4"/>
      <c r="F119" s="62">
        <f t="shared" si="1"/>
        <v>150.36437142857142</v>
      </c>
    </row>
    <row r="120" spans="1:6" ht="15" customHeight="1" thickBot="1" x14ac:dyDescent="0.25">
      <c r="A120" s="23" t="s">
        <v>119</v>
      </c>
      <c r="B120" s="22" t="s">
        <v>118</v>
      </c>
      <c r="C120" s="21">
        <v>35000</v>
      </c>
      <c r="D120" s="20">
        <v>0</v>
      </c>
      <c r="E120" s="4"/>
      <c r="F120" s="62">
        <f t="shared" si="1"/>
        <v>0</v>
      </c>
    </row>
    <row r="121" spans="1:6" ht="32.25" customHeight="1" thickBot="1" x14ac:dyDescent="0.25">
      <c r="A121" s="23" t="s">
        <v>117</v>
      </c>
      <c r="B121" s="22" t="s">
        <v>116</v>
      </c>
      <c r="C121" s="21">
        <v>0</v>
      </c>
      <c r="D121" s="20">
        <v>6000</v>
      </c>
      <c r="E121" s="4"/>
      <c r="F121" s="62"/>
    </row>
    <row r="122" spans="1:6" ht="21.75" customHeight="1" thickBot="1" x14ac:dyDescent="0.25">
      <c r="A122" s="15" t="s">
        <v>115</v>
      </c>
      <c r="B122" s="14" t="s">
        <v>114</v>
      </c>
      <c r="C122" s="13">
        <v>499400</v>
      </c>
      <c r="D122" s="12">
        <v>570378.31000000006</v>
      </c>
      <c r="E122" s="4"/>
      <c r="F122" s="62">
        <f t="shared" si="1"/>
        <v>114.21271726071286</v>
      </c>
    </row>
    <row r="123" spans="1:6" ht="32.25" customHeight="1" thickBot="1" x14ac:dyDescent="0.25">
      <c r="A123" s="11" t="s">
        <v>113</v>
      </c>
      <c r="B123" s="10" t="s">
        <v>106</v>
      </c>
      <c r="C123" s="9">
        <v>499400</v>
      </c>
      <c r="D123" s="8">
        <v>570378.31000000006</v>
      </c>
      <c r="E123" s="4"/>
      <c r="F123" s="62">
        <f t="shared" si="1"/>
        <v>114.21271726071286</v>
      </c>
    </row>
    <row r="124" spans="1:6" ht="21.75" customHeight="1" thickBot="1" x14ac:dyDescent="0.25">
      <c r="A124" s="23" t="s">
        <v>112</v>
      </c>
      <c r="B124" s="22" t="s">
        <v>323</v>
      </c>
      <c r="C124" s="21">
        <v>22000</v>
      </c>
      <c r="D124" s="20">
        <v>28578.35</v>
      </c>
      <c r="E124" s="4"/>
      <c r="F124" s="62">
        <f t="shared" si="1"/>
        <v>129.90159090909091</v>
      </c>
    </row>
    <row r="125" spans="1:6" ht="21.75" customHeight="1" thickBot="1" x14ac:dyDescent="0.25">
      <c r="A125" s="23" t="s">
        <v>111</v>
      </c>
      <c r="B125" s="22" t="s">
        <v>323</v>
      </c>
      <c r="C125" s="21">
        <v>34000</v>
      </c>
      <c r="D125" s="20">
        <v>17920</v>
      </c>
      <c r="E125" s="4"/>
      <c r="F125" s="62">
        <f t="shared" si="1"/>
        <v>52.705882352941181</v>
      </c>
    </row>
    <row r="126" spans="1:6" ht="21.75" customHeight="1" thickBot="1" x14ac:dyDescent="0.25">
      <c r="A126" s="23" t="s">
        <v>110</v>
      </c>
      <c r="B126" s="22" t="s">
        <v>323</v>
      </c>
      <c r="C126" s="21">
        <v>25000</v>
      </c>
      <c r="D126" s="20">
        <v>138784.87</v>
      </c>
      <c r="E126" s="4"/>
      <c r="F126" s="62">
        <f t="shared" si="1"/>
        <v>555.13947999999993</v>
      </c>
    </row>
    <row r="127" spans="1:6" ht="21.75" customHeight="1" thickBot="1" x14ac:dyDescent="0.25">
      <c r="A127" s="23" t="s">
        <v>109</v>
      </c>
      <c r="B127" s="22" t="s">
        <v>323</v>
      </c>
      <c r="C127" s="21">
        <v>107400</v>
      </c>
      <c r="D127" s="20">
        <v>0</v>
      </c>
      <c r="E127" s="4"/>
      <c r="F127" s="62">
        <f t="shared" si="1"/>
        <v>0</v>
      </c>
    </row>
    <row r="128" spans="1:6" ht="21.75" customHeight="1" thickBot="1" x14ac:dyDescent="0.25">
      <c r="A128" s="23" t="s">
        <v>108</v>
      </c>
      <c r="B128" s="22" t="s">
        <v>323</v>
      </c>
      <c r="C128" s="21">
        <v>1000</v>
      </c>
      <c r="D128" s="20">
        <v>0</v>
      </c>
      <c r="E128" s="4"/>
      <c r="F128" s="62">
        <f t="shared" si="1"/>
        <v>0</v>
      </c>
    </row>
    <row r="129" spans="1:6" ht="21.75" customHeight="1" thickBot="1" x14ac:dyDescent="0.25">
      <c r="A129" s="23" t="s">
        <v>107</v>
      </c>
      <c r="B129" s="22" t="s">
        <v>106</v>
      </c>
      <c r="C129" s="21">
        <v>305000</v>
      </c>
      <c r="D129" s="20">
        <v>376573.27</v>
      </c>
      <c r="E129" s="4"/>
      <c r="F129" s="62">
        <f t="shared" si="1"/>
        <v>123.46664590163937</v>
      </c>
    </row>
    <row r="130" spans="1:6" ht="15" customHeight="1" thickBot="1" x14ac:dyDescent="0.25">
      <c r="A130" s="19" t="s">
        <v>105</v>
      </c>
      <c r="B130" s="18" t="s">
        <v>104</v>
      </c>
      <c r="C130" s="17">
        <v>0</v>
      </c>
      <c r="D130" s="16">
        <v>2970.94</v>
      </c>
      <c r="E130" s="4"/>
      <c r="F130" s="62"/>
    </row>
    <row r="131" spans="1:6" ht="15" customHeight="1" thickBot="1" x14ac:dyDescent="0.25">
      <c r="A131" s="15" t="s">
        <v>103</v>
      </c>
      <c r="B131" s="14" t="s">
        <v>102</v>
      </c>
      <c r="C131" s="13">
        <v>0</v>
      </c>
      <c r="D131" s="12">
        <v>1681.29</v>
      </c>
      <c r="E131" s="4"/>
      <c r="F131" s="62"/>
    </row>
    <row r="132" spans="1:6" ht="21.75" customHeight="1" thickBot="1" x14ac:dyDescent="0.25">
      <c r="A132" s="11" t="s">
        <v>101</v>
      </c>
      <c r="B132" s="10" t="s">
        <v>100</v>
      </c>
      <c r="C132" s="9">
        <v>0</v>
      </c>
      <c r="D132" s="63">
        <v>1681.29</v>
      </c>
      <c r="E132" s="4"/>
      <c r="F132" s="62"/>
    </row>
    <row r="133" spans="1:6" ht="15" customHeight="1" thickBot="1" x14ac:dyDescent="0.25">
      <c r="A133" s="15" t="s">
        <v>99</v>
      </c>
      <c r="B133" s="14" t="s">
        <v>98</v>
      </c>
      <c r="C133" s="13">
        <v>0</v>
      </c>
      <c r="D133" s="12">
        <v>1289.6500000000001</v>
      </c>
      <c r="E133" s="4"/>
      <c r="F133" s="62"/>
    </row>
    <row r="134" spans="1:6" ht="15" customHeight="1" thickBot="1" x14ac:dyDescent="0.25">
      <c r="A134" s="11" t="s">
        <v>97</v>
      </c>
      <c r="B134" s="10" t="s">
        <v>95</v>
      </c>
      <c r="C134" s="9">
        <v>0</v>
      </c>
      <c r="D134" s="8">
        <v>1289.6500000000001</v>
      </c>
      <c r="E134" s="4"/>
      <c r="F134" s="62"/>
    </row>
    <row r="135" spans="1:6" ht="15" customHeight="1" thickBot="1" x14ac:dyDescent="0.25">
      <c r="A135" s="23" t="s">
        <v>96</v>
      </c>
      <c r="B135" s="22" t="s">
        <v>95</v>
      </c>
      <c r="C135" s="21">
        <v>0</v>
      </c>
      <c r="D135" s="20">
        <v>1289.6500000000001</v>
      </c>
      <c r="E135" s="4"/>
      <c r="F135" s="62"/>
    </row>
    <row r="136" spans="1:6" ht="15" customHeight="1" thickBot="1" x14ac:dyDescent="0.25">
      <c r="A136" s="27" t="s">
        <v>94</v>
      </c>
      <c r="B136" s="26" t="s">
        <v>93</v>
      </c>
      <c r="C136" s="25">
        <v>291879587.06</v>
      </c>
      <c r="D136" s="24">
        <v>285509355.37</v>
      </c>
      <c r="E136" s="4"/>
      <c r="F136" s="62">
        <f t="shared" ref="F136:F191" si="2">D136/C136*100</f>
        <v>97.817513806235951</v>
      </c>
    </row>
    <row r="137" spans="1:6" ht="32.25" customHeight="1" thickBot="1" x14ac:dyDescent="0.25">
      <c r="A137" s="19" t="s">
        <v>92</v>
      </c>
      <c r="B137" s="18" t="s">
        <v>91</v>
      </c>
      <c r="C137" s="17">
        <v>293090997.88999999</v>
      </c>
      <c r="D137" s="16">
        <v>286720766.19999999</v>
      </c>
      <c r="E137" s="4"/>
      <c r="F137" s="62">
        <f t="shared" si="2"/>
        <v>97.826534511172255</v>
      </c>
    </row>
    <row r="138" spans="1:6" ht="21.75" customHeight="1" thickBot="1" x14ac:dyDescent="0.25">
      <c r="A138" s="15" t="s">
        <v>90</v>
      </c>
      <c r="B138" s="14" t="s">
        <v>89</v>
      </c>
      <c r="C138" s="13">
        <v>83209500</v>
      </c>
      <c r="D138" s="12">
        <v>83209500</v>
      </c>
      <c r="E138" s="4"/>
      <c r="F138" s="62">
        <f t="shared" si="2"/>
        <v>100</v>
      </c>
    </row>
    <row r="139" spans="1:6" ht="15" customHeight="1" thickBot="1" x14ac:dyDescent="0.25">
      <c r="A139" s="11" t="s">
        <v>88</v>
      </c>
      <c r="B139" s="10" t="s">
        <v>87</v>
      </c>
      <c r="C139" s="9">
        <v>53267500</v>
      </c>
      <c r="D139" s="8">
        <v>53267500</v>
      </c>
      <c r="E139" s="4"/>
      <c r="F139" s="62">
        <f t="shared" si="2"/>
        <v>100</v>
      </c>
    </row>
    <row r="140" spans="1:6" ht="21.75" customHeight="1" thickBot="1" x14ac:dyDescent="0.25">
      <c r="A140" s="23" t="s">
        <v>86</v>
      </c>
      <c r="B140" s="22" t="s">
        <v>85</v>
      </c>
      <c r="C140" s="21">
        <v>53267500</v>
      </c>
      <c r="D140" s="20">
        <v>53267500</v>
      </c>
      <c r="E140" s="4"/>
      <c r="F140" s="62">
        <f t="shared" si="2"/>
        <v>100</v>
      </c>
    </row>
    <row r="141" spans="1:6" ht="21.75" customHeight="1" thickBot="1" x14ac:dyDescent="0.25">
      <c r="A141" s="11" t="s">
        <v>84</v>
      </c>
      <c r="B141" s="10" t="s">
        <v>83</v>
      </c>
      <c r="C141" s="9">
        <v>29942000</v>
      </c>
      <c r="D141" s="8">
        <v>29942000</v>
      </c>
      <c r="E141" s="4"/>
      <c r="F141" s="62">
        <f t="shared" si="2"/>
        <v>100</v>
      </c>
    </row>
    <row r="142" spans="1:6" ht="21.75" customHeight="1" thickBot="1" x14ac:dyDescent="0.25">
      <c r="A142" s="23" t="s">
        <v>82</v>
      </c>
      <c r="B142" s="22" t="s">
        <v>81</v>
      </c>
      <c r="C142" s="21">
        <v>29942000</v>
      </c>
      <c r="D142" s="20">
        <v>29942000</v>
      </c>
      <c r="E142" s="4"/>
      <c r="F142" s="62">
        <f t="shared" si="2"/>
        <v>100</v>
      </c>
    </row>
    <row r="143" spans="1:6" ht="21.75" customHeight="1" thickBot="1" x14ac:dyDescent="0.25">
      <c r="A143" s="15" t="s">
        <v>80</v>
      </c>
      <c r="B143" s="14" t="s">
        <v>79</v>
      </c>
      <c r="C143" s="13">
        <v>20186932.199999999</v>
      </c>
      <c r="D143" s="12">
        <v>15046932.199999999</v>
      </c>
      <c r="E143" s="4"/>
      <c r="F143" s="62">
        <f t="shared" si="2"/>
        <v>74.537983537686827</v>
      </c>
    </row>
    <row r="144" spans="1:6" ht="42.75" customHeight="1" thickBot="1" x14ac:dyDescent="0.25">
      <c r="A144" s="11" t="s">
        <v>314</v>
      </c>
      <c r="B144" s="10" t="s">
        <v>316</v>
      </c>
      <c r="C144" s="9">
        <v>1075400</v>
      </c>
      <c r="D144" s="8">
        <v>1075400</v>
      </c>
      <c r="E144" s="4"/>
      <c r="F144" s="62">
        <f t="shared" si="2"/>
        <v>100</v>
      </c>
    </row>
    <row r="145" spans="1:9" ht="42.75" customHeight="1" thickBot="1" x14ac:dyDescent="0.25">
      <c r="A145" s="11" t="s">
        <v>315</v>
      </c>
      <c r="B145" s="10" t="s">
        <v>317</v>
      </c>
      <c r="C145" s="21">
        <v>1075400</v>
      </c>
      <c r="D145" s="20">
        <v>1075400</v>
      </c>
      <c r="E145" s="4"/>
      <c r="F145" s="62">
        <f t="shared" si="2"/>
        <v>100</v>
      </c>
    </row>
    <row r="146" spans="1:9" ht="32.25" customHeight="1" thickBot="1" x14ac:dyDescent="0.25">
      <c r="A146" s="11" t="s">
        <v>78</v>
      </c>
      <c r="B146" s="10" t="s">
        <v>77</v>
      </c>
      <c r="C146" s="9">
        <v>648427.63</v>
      </c>
      <c r="D146" s="8">
        <v>648427.63</v>
      </c>
      <c r="E146" s="4"/>
      <c r="F146" s="62">
        <f t="shared" si="2"/>
        <v>100</v>
      </c>
    </row>
    <row r="147" spans="1:9" ht="21.75" customHeight="1" thickBot="1" x14ac:dyDescent="0.25">
      <c r="A147" s="23" t="s">
        <v>76</v>
      </c>
      <c r="B147" s="22" t="s">
        <v>75</v>
      </c>
      <c r="C147" s="21">
        <v>648427.63</v>
      </c>
      <c r="D147" s="20">
        <v>648427.63</v>
      </c>
      <c r="E147" s="4"/>
      <c r="F147" s="62">
        <f t="shared" si="2"/>
        <v>100</v>
      </c>
    </row>
    <row r="148" spans="1:9" ht="15" customHeight="1" thickBot="1" x14ac:dyDescent="0.25">
      <c r="A148" s="11" t="s">
        <v>74</v>
      </c>
      <c r="B148" s="10" t="s">
        <v>73</v>
      </c>
      <c r="C148" s="9">
        <v>18463104.57</v>
      </c>
      <c r="D148" s="8">
        <v>13323104.57</v>
      </c>
      <c r="E148" s="4"/>
      <c r="F148" s="62">
        <f t="shared" si="2"/>
        <v>72.16069496593876</v>
      </c>
    </row>
    <row r="149" spans="1:9" ht="21.75" customHeight="1" thickBot="1" x14ac:dyDescent="0.25">
      <c r="A149" s="23" t="s">
        <v>72</v>
      </c>
      <c r="B149" s="22" t="s">
        <v>71</v>
      </c>
      <c r="C149" s="21">
        <v>1266504.57</v>
      </c>
      <c r="D149" s="20">
        <v>1266504.57</v>
      </c>
      <c r="E149" s="4"/>
      <c r="F149" s="62">
        <f t="shared" si="2"/>
        <v>100</v>
      </c>
    </row>
    <row r="150" spans="1:9" ht="53.25" customHeight="1" thickBot="1" x14ac:dyDescent="0.25">
      <c r="A150" s="23" t="s">
        <v>324</v>
      </c>
      <c r="B150" s="22" t="s">
        <v>325</v>
      </c>
      <c r="C150" s="21">
        <v>5140000</v>
      </c>
      <c r="D150" s="21">
        <v>0</v>
      </c>
      <c r="E150" s="21">
        <v>3720750</v>
      </c>
      <c r="F150" s="62">
        <f t="shared" si="2"/>
        <v>0</v>
      </c>
      <c r="G150" s="61">
        <v>0</v>
      </c>
      <c r="H150" s="4"/>
      <c r="I150" s="60" t="e">
        <f t="shared" ref="I150:I152" si="3">G150/F150*100</f>
        <v>#DIV/0!</v>
      </c>
    </row>
    <row r="151" spans="1:9" ht="42.75" customHeight="1" thickBot="1" x14ac:dyDescent="0.25">
      <c r="A151" s="23" t="s">
        <v>326</v>
      </c>
      <c r="B151" s="22" t="s">
        <v>327</v>
      </c>
      <c r="C151" s="21">
        <v>12000000</v>
      </c>
      <c r="D151" s="21">
        <v>12000000</v>
      </c>
      <c r="E151" s="21">
        <v>12000000</v>
      </c>
      <c r="F151" s="62">
        <f t="shared" si="2"/>
        <v>100</v>
      </c>
      <c r="G151" s="61">
        <v>12000000</v>
      </c>
      <c r="H151" s="4"/>
      <c r="I151" s="60">
        <f t="shared" si="3"/>
        <v>12000000</v>
      </c>
    </row>
    <row r="152" spans="1:9" ht="42.75" customHeight="1" thickBot="1" x14ac:dyDescent="0.25">
      <c r="A152" s="23" t="s">
        <v>328</v>
      </c>
      <c r="B152" s="22" t="s">
        <v>329</v>
      </c>
      <c r="C152" s="21">
        <v>56600</v>
      </c>
      <c r="D152" s="21">
        <v>56600</v>
      </c>
      <c r="E152" s="21">
        <v>0</v>
      </c>
      <c r="F152" s="62">
        <f t="shared" si="2"/>
        <v>100</v>
      </c>
      <c r="G152" s="61">
        <v>56600</v>
      </c>
      <c r="H152" s="4"/>
      <c r="I152" s="60">
        <f t="shared" si="3"/>
        <v>56600</v>
      </c>
    </row>
    <row r="153" spans="1:9" ht="21.75" customHeight="1" thickBot="1" x14ac:dyDescent="0.25">
      <c r="A153" s="15" t="s">
        <v>70</v>
      </c>
      <c r="B153" s="14" t="s">
        <v>69</v>
      </c>
      <c r="C153" s="13">
        <v>179469455</v>
      </c>
      <c r="D153" s="12">
        <v>179467821.69</v>
      </c>
      <c r="E153" s="4"/>
      <c r="F153" s="62">
        <f t="shared" si="2"/>
        <v>99.999089923129262</v>
      </c>
    </row>
    <row r="154" spans="1:9" ht="32.25" customHeight="1" thickBot="1" x14ac:dyDescent="0.25">
      <c r="A154" s="11" t="s">
        <v>68</v>
      </c>
      <c r="B154" s="10" t="s">
        <v>67</v>
      </c>
      <c r="C154" s="9">
        <v>25800</v>
      </c>
      <c r="D154" s="8">
        <v>25800</v>
      </c>
      <c r="E154" s="4"/>
      <c r="F154" s="62">
        <f t="shared" si="2"/>
        <v>100</v>
      </c>
    </row>
    <row r="155" spans="1:9" ht="32.25" customHeight="1" thickBot="1" x14ac:dyDescent="0.25">
      <c r="A155" s="23" t="s">
        <v>66</v>
      </c>
      <c r="B155" s="22" t="s">
        <v>65</v>
      </c>
      <c r="C155" s="21">
        <v>25800</v>
      </c>
      <c r="D155" s="20">
        <v>25800</v>
      </c>
      <c r="E155" s="4"/>
      <c r="F155" s="62">
        <f t="shared" si="2"/>
        <v>100</v>
      </c>
    </row>
    <row r="156" spans="1:9" ht="21.75" customHeight="1" thickBot="1" x14ac:dyDescent="0.25">
      <c r="A156" s="11" t="s">
        <v>64</v>
      </c>
      <c r="B156" s="10" t="s">
        <v>63</v>
      </c>
      <c r="C156" s="9">
        <v>178873755</v>
      </c>
      <c r="D156" s="8">
        <v>178872121.69</v>
      </c>
      <c r="E156" s="4"/>
      <c r="F156" s="62">
        <f t="shared" si="2"/>
        <v>99.999086892316868</v>
      </c>
    </row>
    <row r="157" spans="1:9" ht="32.25" customHeight="1" thickBot="1" x14ac:dyDescent="0.25">
      <c r="A157" s="23" t="s">
        <v>62</v>
      </c>
      <c r="B157" s="22" t="s">
        <v>61</v>
      </c>
      <c r="C157" s="21">
        <v>132719500</v>
      </c>
      <c r="D157" s="20">
        <v>132719500</v>
      </c>
      <c r="E157" s="4"/>
      <c r="F157" s="62">
        <f t="shared" si="2"/>
        <v>100</v>
      </c>
    </row>
    <row r="158" spans="1:9" ht="42.75" customHeight="1" thickBot="1" x14ac:dyDescent="0.25">
      <c r="A158" s="23" t="s">
        <v>60</v>
      </c>
      <c r="B158" s="22" t="s">
        <v>59</v>
      </c>
      <c r="C158" s="21">
        <v>203800</v>
      </c>
      <c r="D158" s="20">
        <v>203800</v>
      </c>
      <c r="E158" s="4"/>
      <c r="F158" s="62">
        <f t="shared" si="2"/>
        <v>100</v>
      </c>
    </row>
    <row r="159" spans="1:9" ht="63.75" customHeight="1" thickBot="1" x14ac:dyDescent="0.25">
      <c r="A159" s="23" t="s">
        <v>58</v>
      </c>
      <c r="B159" s="22" t="s">
        <v>57</v>
      </c>
      <c r="C159" s="21">
        <v>383700</v>
      </c>
      <c r="D159" s="20">
        <v>383700</v>
      </c>
      <c r="E159" s="4"/>
      <c r="F159" s="62">
        <f t="shared" si="2"/>
        <v>100</v>
      </c>
    </row>
    <row r="160" spans="1:9" ht="32.25" customHeight="1" thickBot="1" x14ac:dyDescent="0.25">
      <c r="A160" s="23" t="s">
        <v>56</v>
      </c>
      <c r="B160" s="22" t="s">
        <v>55</v>
      </c>
      <c r="C160" s="21">
        <v>796400</v>
      </c>
      <c r="D160" s="20">
        <v>796400</v>
      </c>
      <c r="E160" s="4"/>
      <c r="F160" s="62">
        <f t="shared" si="2"/>
        <v>100</v>
      </c>
    </row>
    <row r="161" spans="1:9" ht="63.75" customHeight="1" thickBot="1" x14ac:dyDescent="0.25">
      <c r="A161" s="23" t="s">
        <v>54</v>
      </c>
      <c r="B161" s="22" t="s">
        <v>53</v>
      </c>
      <c r="C161" s="21">
        <v>195200</v>
      </c>
      <c r="D161" s="20">
        <v>195200</v>
      </c>
      <c r="E161" s="4"/>
      <c r="F161" s="62">
        <f t="shared" si="2"/>
        <v>100</v>
      </c>
    </row>
    <row r="162" spans="1:9" ht="42.75" customHeight="1" thickBot="1" x14ac:dyDescent="0.25">
      <c r="A162" s="23" t="s">
        <v>52</v>
      </c>
      <c r="B162" s="22" t="s">
        <v>51</v>
      </c>
      <c r="C162" s="21">
        <v>370100</v>
      </c>
      <c r="D162" s="20">
        <v>370100</v>
      </c>
      <c r="E162" s="4"/>
      <c r="F162" s="62">
        <f t="shared" si="2"/>
        <v>100</v>
      </c>
    </row>
    <row r="163" spans="1:9" ht="42.75" customHeight="1" thickBot="1" x14ac:dyDescent="0.25">
      <c r="A163" s="23" t="s">
        <v>50</v>
      </c>
      <c r="B163" s="22" t="s">
        <v>49</v>
      </c>
      <c r="C163" s="21">
        <v>197000</v>
      </c>
      <c r="D163" s="20">
        <v>197000</v>
      </c>
      <c r="E163" s="4"/>
      <c r="F163" s="62">
        <f t="shared" si="2"/>
        <v>100</v>
      </c>
    </row>
    <row r="164" spans="1:9" ht="32.25" customHeight="1" thickBot="1" x14ac:dyDescent="0.25">
      <c r="A164" s="23" t="s">
        <v>48</v>
      </c>
      <c r="B164" s="22" t="s">
        <v>47</v>
      </c>
      <c r="C164" s="21">
        <v>207100</v>
      </c>
      <c r="D164" s="20">
        <v>207100</v>
      </c>
      <c r="E164" s="4"/>
      <c r="F164" s="62">
        <f t="shared" si="2"/>
        <v>100</v>
      </c>
    </row>
    <row r="165" spans="1:9" ht="63.75" customHeight="1" thickBot="1" x14ac:dyDescent="0.25">
      <c r="A165" s="23" t="s">
        <v>46</v>
      </c>
      <c r="B165" s="22" t="s">
        <v>45</v>
      </c>
      <c r="C165" s="21">
        <v>153000</v>
      </c>
      <c r="D165" s="20">
        <v>153000</v>
      </c>
      <c r="E165" s="4"/>
      <c r="F165" s="62">
        <f t="shared" si="2"/>
        <v>100</v>
      </c>
    </row>
    <row r="166" spans="1:9" ht="53.25" customHeight="1" thickBot="1" x14ac:dyDescent="0.25">
      <c r="A166" s="23" t="s">
        <v>44</v>
      </c>
      <c r="B166" s="22" t="s">
        <v>43</v>
      </c>
      <c r="C166" s="21">
        <v>3086200</v>
      </c>
      <c r="D166" s="20">
        <v>3086200</v>
      </c>
      <c r="E166" s="4"/>
      <c r="F166" s="62">
        <f t="shared" si="2"/>
        <v>100</v>
      </c>
    </row>
    <row r="167" spans="1:9" ht="32.25" customHeight="1" thickBot="1" x14ac:dyDescent="0.25">
      <c r="A167" s="23" t="s">
        <v>42</v>
      </c>
      <c r="B167" s="22" t="s">
        <v>41</v>
      </c>
      <c r="C167" s="21">
        <v>195000</v>
      </c>
      <c r="D167" s="20">
        <v>195000</v>
      </c>
      <c r="E167" s="4"/>
      <c r="F167" s="62">
        <f t="shared" si="2"/>
        <v>100</v>
      </c>
    </row>
    <row r="168" spans="1:9" ht="32.25" customHeight="1" thickBot="1" x14ac:dyDescent="0.25">
      <c r="A168" s="23" t="s">
        <v>40</v>
      </c>
      <c r="B168" s="22" t="s">
        <v>39</v>
      </c>
      <c r="C168" s="21">
        <v>5066455</v>
      </c>
      <c r="D168" s="20">
        <v>5064821.6900000004</v>
      </c>
      <c r="E168" s="4"/>
      <c r="F168" s="62">
        <f t="shared" si="2"/>
        <v>99.967762271647544</v>
      </c>
    </row>
    <row r="169" spans="1:9" ht="63.75" customHeight="1" thickBot="1" x14ac:dyDescent="0.25">
      <c r="A169" s="23" t="s">
        <v>38</v>
      </c>
      <c r="B169" s="22" t="s">
        <v>37</v>
      </c>
      <c r="C169" s="21">
        <v>3001000</v>
      </c>
      <c r="D169" s="20">
        <v>3001000</v>
      </c>
      <c r="E169" s="4"/>
      <c r="F169" s="62">
        <f t="shared" si="2"/>
        <v>100</v>
      </c>
    </row>
    <row r="170" spans="1:9" ht="53.25" customHeight="1" thickBot="1" x14ac:dyDescent="0.25">
      <c r="A170" s="23" t="s">
        <v>36</v>
      </c>
      <c r="B170" s="22" t="s">
        <v>35</v>
      </c>
      <c r="C170" s="21">
        <v>692600</v>
      </c>
      <c r="D170" s="20">
        <v>692600</v>
      </c>
      <c r="E170" s="4"/>
      <c r="F170" s="62">
        <f t="shared" si="2"/>
        <v>100</v>
      </c>
    </row>
    <row r="171" spans="1:9" ht="95.25" customHeight="1" thickBot="1" x14ac:dyDescent="0.25">
      <c r="A171" s="23" t="s">
        <v>34</v>
      </c>
      <c r="B171" s="22" t="s">
        <v>33</v>
      </c>
      <c r="C171" s="21">
        <v>92500</v>
      </c>
      <c r="D171" s="20">
        <v>92500</v>
      </c>
      <c r="E171" s="4"/>
      <c r="F171" s="62">
        <f t="shared" si="2"/>
        <v>100</v>
      </c>
    </row>
    <row r="172" spans="1:9" ht="32.25" customHeight="1" thickBot="1" x14ac:dyDescent="0.25">
      <c r="A172" s="23" t="s">
        <v>32</v>
      </c>
      <c r="B172" s="22" t="s">
        <v>31</v>
      </c>
      <c r="C172" s="21">
        <v>31514200</v>
      </c>
      <c r="D172" s="20">
        <v>31514200</v>
      </c>
      <c r="E172" s="4"/>
      <c r="F172" s="62">
        <f t="shared" si="2"/>
        <v>100</v>
      </c>
    </row>
    <row r="173" spans="1:9" ht="32.25" customHeight="1" thickBot="1" x14ac:dyDescent="0.25">
      <c r="A173" s="11" t="s">
        <v>318</v>
      </c>
      <c r="B173" s="10" t="s">
        <v>319</v>
      </c>
      <c r="C173" s="9">
        <v>569900</v>
      </c>
      <c r="D173" s="9">
        <v>569900</v>
      </c>
      <c r="E173" s="9">
        <v>670400</v>
      </c>
      <c r="F173" s="62">
        <f t="shared" si="2"/>
        <v>100</v>
      </c>
      <c r="G173" s="8"/>
      <c r="H173" s="4"/>
      <c r="I173" s="60">
        <f t="shared" ref="I173:I174" si="4">G173/F173*100</f>
        <v>0</v>
      </c>
    </row>
    <row r="174" spans="1:9" ht="32.25" customHeight="1" thickBot="1" x14ac:dyDescent="0.25">
      <c r="A174" s="23" t="s">
        <v>320</v>
      </c>
      <c r="B174" s="22" t="s">
        <v>319</v>
      </c>
      <c r="C174" s="21">
        <v>569900</v>
      </c>
      <c r="D174" s="21">
        <v>569900</v>
      </c>
      <c r="E174" s="21">
        <v>670400</v>
      </c>
      <c r="F174" s="62">
        <f t="shared" si="2"/>
        <v>100</v>
      </c>
      <c r="G174" s="20"/>
      <c r="H174" s="4"/>
      <c r="I174" s="60">
        <f t="shared" si="4"/>
        <v>0</v>
      </c>
    </row>
    <row r="175" spans="1:9" ht="15" customHeight="1" thickBot="1" x14ac:dyDescent="0.25">
      <c r="A175" s="15" t="s">
        <v>30</v>
      </c>
      <c r="B175" s="14" t="s">
        <v>29</v>
      </c>
      <c r="C175" s="13">
        <v>10225110.689999999</v>
      </c>
      <c r="D175" s="12">
        <v>8996512.3100000005</v>
      </c>
      <c r="E175" s="4"/>
      <c r="F175" s="62">
        <f t="shared" si="2"/>
        <v>87.984497994710722</v>
      </c>
    </row>
    <row r="176" spans="1:9" ht="42.75" customHeight="1" thickBot="1" x14ac:dyDescent="0.25">
      <c r="A176" s="11" t="s">
        <v>28</v>
      </c>
      <c r="B176" s="10" t="s">
        <v>27</v>
      </c>
      <c r="C176" s="9">
        <v>4742079.6900000004</v>
      </c>
      <c r="D176" s="8">
        <v>3513481.31</v>
      </c>
      <c r="E176" s="4"/>
      <c r="F176" s="62">
        <f t="shared" si="2"/>
        <v>74.091570359080151</v>
      </c>
    </row>
    <row r="177" spans="1:6" ht="42.75" customHeight="1" thickBot="1" x14ac:dyDescent="0.25">
      <c r="A177" s="23" t="s">
        <v>26</v>
      </c>
      <c r="B177" s="22" t="s">
        <v>25</v>
      </c>
      <c r="C177" s="21">
        <v>4742079.6900000004</v>
      </c>
      <c r="D177" s="20">
        <v>3513481.31</v>
      </c>
      <c r="E177" s="4"/>
      <c r="F177" s="62">
        <f t="shared" si="2"/>
        <v>74.091570359080151</v>
      </c>
    </row>
    <row r="178" spans="1:6" ht="32.25" customHeight="1" thickBot="1" x14ac:dyDescent="0.25">
      <c r="A178" s="11" t="s">
        <v>24</v>
      </c>
      <c r="B178" s="10" t="s">
        <v>22</v>
      </c>
      <c r="C178" s="9">
        <v>5800</v>
      </c>
      <c r="D178" s="8">
        <v>5800</v>
      </c>
      <c r="E178" s="4"/>
      <c r="F178" s="62">
        <f t="shared" si="2"/>
        <v>100</v>
      </c>
    </row>
    <row r="179" spans="1:6" ht="32.25" customHeight="1" thickBot="1" x14ac:dyDescent="0.25">
      <c r="A179" s="23" t="s">
        <v>23</v>
      </c>
      <c r="B179" s="22" t="s">
        <v>22</v>
      </c>
      <c r="C179" s="21">
        <v>5800</v>
      </c>
      <c r="D179" s="20">
        <v>5800</v>
      </c>
      <c r="E179" s="4"/>
      <c r="F179" s="62">
        <f t="shared" si="2"/>
        <v>100</v>
      </c>
    </row>
    <row r="180" spans="1:6" ht="42.75" customHeight="1" thickBot="1" x14ac:dyDescent="0.25">
      <c r="A180" s="11" t="s">
        <v>21</v>
      </c>
      <c r="B180" s="10" t="s">
        <v>19</v>
      </c>
      <c r="C180" s="9">
        <v>65131</v>
      </c>
      <c r="D180" s="8">
        <v>65131</v>
      </c>
      <c r="E180" s="4"/>
      <c r="F180" s="62">
        <f t="shared" si="2"/>
        <v>100</v>
      </c>
    </row>
    <row r="181" spans="1:6" ht="42.75" customHeight="1" thickBot="1" x14ac:dyDescent="0.25">
      <c r="A181" s="23" t="s">
        <v>20</v>
      </c>
      <c r="B181" s="22" t="s">
        <v>19</v>
      </c>
      <c r="C181" s="21">
        <v>65131</v>
      </c>
      <c r="D181" s="20">
        <v>65131</v>
      </c>
      <c r="E181" s="4"/>
      <c r="F181" s="62">
        <f t="shared" si="2"/>
        <v>100</v>
      </c>
    </row>
    <row r="182" spans="1:6" ht="42.75" customHeight="1" thickBot="1" x14ac:dyDescent="0.25">
      <c r="A182" s="11" t="s">
        <v>18</v>
      </c>
      <c r="B182" s="10" t="s">
        <v>16</v>
      </c>
      <c r="C182" s="9">
        <v>100000</v>
      </c>
      <c r="D182" s="8">
        <v>100000</v>
      </c>
      <c r="E182" s="4"/>
      <c r="F182" s="62">
        <f t="shared" si="2"/>
        <v>100</v>
      </c>
    </row>
    <row r="183" spans="1:6" ht="32.25" customHeight="1" thickBot="1" x14ac:dyDescent="0.25">
      <c r="A183" s="23" t="s">
        <v>17</v>
      </c>
      <c r="B183" s="22" t="s">
        <v>16</v>
      </c>
      <c r="C183" s="21">
        <v>100000</v>
      </c>
      <c r="D183" s="20">
        <v>100000</v>
      </c>
      <c r="E183" s="4"/>
      <c r="F183" s="62">
        <f t="shared" si="2"/>
        <v>100</v>
      </c>
    </row>
    <row r="184" spans="1:6" ht="15" customHeight="1" thickBot="1" x14ac:dyDescent="0.25">
      <c r="A184" s="11" t="s">
        <v>15</v>
      </c>
      <c r="B184" s="10" t="s">
        <v>14</v>
      </c>
      <c r="C184" s="9">
        <v>5312100</v>
      </c>
      <c r="D184" s="8">
        <v>5312100</v>
      </c>
      <c r="E184" s="4"/>
      <c r="F184" s="62">
        <f t="shared" si="2"/>
        <v>100</v>
      </c>
    </row>
    <row r="185" spans="1:6" ht="21.75" customHeight="1" thickBot="1" x14ac:dyDescent="0.25">
      <c r="A185" s="23" t="s">
        <v>13</v>
      </c>
      <c r="B185" s="22" t="s">
        <v>12</v>
      </c>
      <c r="C185" s="21">
        <v>4712100</v>
      </c>
      <c r="D185" s="20">
        <v>4712100</v>
      </c>
      <c r="E185" s="4"/>
      <c r="F185" s="62">
        <f t="shared" si="2"/>
        <v>100</v>
      </c>
    </row>
    <row r="186" spans="1:6" ht="21.75" customHeight="1" thickBot="1" x14ac:dyDescent="0.25">
      <c r="A186" s="23" t="s">
        <v>11</v>
      </c>
      <c r="B186" s="22" t="s">
        <v>10</v>
      </c>
      <c r="C186" s="21">
        <v>600000</v>
      </c>
      <c r="D186" s="20">
        <v>600000</v>
      </c>
      <c r="E186" s="4"/>
      <c r="F186" s="62">
        <f t="shared" si="2"/>
        <v>100</v>
      </c>
    </row>
    <row r="187" spans="1:6" ht="15" customHeight="1" thickBot="1" x14ac:dyDescent="0.25">
      <c r="A187" s="19" t="s">
        <v>9</v>
      </c>
      <c r="B187" s="18" t="s">
        <v>8</v>
      </c>
      <c r="C187" s="17">
        <v>300000</v>
      </c>
      <c r="D187" s="16">
        <v>300000</v>
      </c>
      <c r="E187" s="4"/>
      <c r="F187" s="62">
        <f t="shared" si="2"/>
        <v>100</v>
      </c>
    </row>
    <row r="188" spans="1:6" ht="21.75" customHeight="1" thickBot="1" x14ac:dyDescent="0.25">
      <c r="A188" s="15" t="s">
        <v>7</v>
      </c>
      <c r="B188" s="14" t="s">
        <v>4</v>
      </c>
      <c r="C188" s="13">
        <v>300000</v>
      </c>
      <c r="D188" s="12">
        <v>300000</v>
      </c>
      <c r="E188" s="4"/>
      <c r="F188" s="62">
        <f t="shared" si="2"/>
        <v>100</v>
      </c>
    </row>
    <row r="189" spans="1:6" ht="21.75" customHeight="1" thickBot="1" x14ac:dyDescent="0.25">
      <c r="A189" s="11" t="s">
        <v>6</v>
      </c>
      <c r="B189" s="10" t="s">
        <v>4</v>
      </c>
      <c r="C189" s="9">
        <v>300000</v>
      </c>
      <c r="D189" s="8">
        <v>300000</v>
      </c>
      <c r="E189" s="4"/>
      <c r="F189" s="62">
        <f t="shared" si="2"/>
        <v>100</v>
      </c>
    </row>
    <row r="190" spans="1:6" ht="15" customHeight="1" thickBot="1" x14ac:dyDescent="0.25">
      <c r="A190" s="23" t="s">
        <v>5</v>
      </c>
      <c r="B190" s="22" t="s">
        <v>4</v>
      </c>
      <c r="C190" s="21">
        <v>300000</v>
      </c>
      <c r="D190" s="20">
        <v>300000</v>
      </c>
      <c r="E190" s="4"/>
      <c r="F190" s="62">
        <f t="shared" si="2"/>
        <v>100</v>
      </c>
    </row>
    <row r="191" spans="1:6" ht="32.25" customHeight="1" thickBot="1" x14ac:dyDescent="0.25">
      <c r="A191" s="19" t="s">
        <v>3</v>
      </c>
      <c r="B191" s="18" t="s">
        <v>0</v>
      </c>
      <c r="C191" s="17">
        <v>-1511410.83</v>
      </c>
      <c r="D191" s="17">
        <v>-1511410.83</v>
      </c>
      <c r="E191" s="4"/>
      <c r="F191" s="62">
        <f t="shared" si="2"/>
        <v>100</v>
      </c>
    </row>
    <row r="192" spans="1:6" ht="32.25" customHeight="1" thickBot="1" x14ac:dyDescent="0.25">
      <c r="A192" s="15" t="s">
        <v>2</v>
      </c>
      <c r="B192" s="14" t="s">
        <v>0</v>
      </c>
      <c r="C192" s="13">
        <v>-1511410.83</v>
      </c>
      <c r="D192" s="17">
        <v>-1511410.83</v>
      </c>
      <c r="E192" s="4"/>
      <c r="F192" s="62">
        <f t="shared" ref="F192:F195" si="5">D192/C192*100</f>
        <v>100</v>
      </c>
    </row>
    <row r="193" spans="1:6" ht="32.25" customHeight="1" thickBot="1" x14ac:dyDescent="0.25">
      <c r="A193" s="11" t="s">
        <v>2</v>
      </c>
      <c r="B193" s="10" t="s">
        <v>0</v>
      </c>
      <c r="C193" s="9">
        <v>-1511410.83</v>
      </c>
      <c r="D193" s="17">
        <v>-1511410.83</v>
      </c>
      <c r="E193" s="4"/>
      <c r="F193" s="62">
        <f t="shared" si="5"/>
        <v>100</v>
      </c>
    </row>
    <row r="194" spans="1:6" ht="32.25" customHeight="1" thickBot="1" x14ac:dyDescent="0.25">
      <c r="A194" s="7" t="s">
        <v>1</v>
      </c>
      <c r="B194" s="6" t="s">
        <v>0</v>
      </c>
      <c r="C194" s="5">
        <v>-1511410.83</v>
      </c>
      <c r="D194" s="17">
        <v>-1511410.83</v>
      </c>
      <c r="E194" s="4"/>
      <c r="F194" s="62">
        <f t="shared" si="5"/>
        <v>100</v>
      </c>
    </row>
    <row r="195" spans="1:6" s="54" customFormat="1" ht="15" customHeight="1" x14ac:dyDescent="0.2">
      <c r="A195" s="52"/>
      <c r="B195" s="52" t="s">
        <v>311</v>
      </c>
      <c r="C195" s="9">
        <v>356042273.06999999</v>
      </c>
      <c r="D195" s="8">
        <v>349488753.56</v>
      </c>
      <c r="E195" s="53"/>
      <c r="F195" s="62">
        <f t="shared" si="5"/>
        <v>98.15934230126895</v>
      </c>
    </row>
    <row r="196" spans="1:6" s="36" customFormat="1" ht="11.25" customHeight="1" x14ac:dyDescent="0.2">
      <c r="A196" s="55"/>
      <c r="B196" s="55"/>
      <c r="C196" s="55"/>
      <c r="D196" s="55"/>
      <c r="E196" s="35"/>
      <c r="F196" s="56"/>
    </row>
  </sheetData>
  <pageMargins left="0.19685039370078741" right="0.19685039370078741" top="0.39370078740157483" bottom="0.19685039370078741" header="0.19685039370078741" footer="0.19685039370078741"/>
  <pageSetup paperSize="9" scale="94" fitToHeight="0" orientation="landscape" r:id="rId1"/>
  <headerFooter alignWithMargins="0">
    <oddHeader>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Вып.плана.</vt:lpstr>
      <vt:lpstr>Вып.плана.!Заголовки_для_печати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Zvontzova</dc:creator>
  <cp:lastModifiedBy>Korotenkova</cp:lastModifiedBy>
  <cp:lastPrinted>2016-03-15T05:54:58Z</cp:lastPrinted>
  <dcterms:created xsi:type="dcterms:W3CDTF">2016-03-14T11:59:47Z</dcterms:created>
  <dcterms:modified xsi:type="dcterms:W3CDTF">2017-03-21T11:34:03Z</dcterms:modified>
</cp:coreProperties>
</file>